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2525" activeTab="2"/>
  </bookViews>
  <sheets>
    <sheet name="Φύλλο1" sheetId="1" r:id="rId1"/>
    <sheet name="Φύλλο2" sheetId="2" r:id="rId2"/>
    <sheet name="Φύλλο3" sheetId="3" r:id="rId3"/>
  </sheets>
  <calcPr calcId="124519"/>
</workbook>
</file>

<file path=xl/calcChain.xml><?xml version="1.0" encoding="utf-8"?>
<calcChain xmlns="http://schemas.openxmlformats.org/spreadsheetml/2006/main">
  <c r="H3" i="1"/>
  <c r="J3"/>
  <c r="L3"/>
  <c r="N3"/>
  <c r="P3"/>
  <c r="R3"/>
  <c r="T3"/>
  <c r="H4"/>
  <c r="J4"/>
  <c r="L4"/>
  <c r="N4"/>
  <c r="P4"/>
  <c r="R4"/>
  <c r="T4"/>
  <c r="H5"/>
  <c r="J5"/>
  <c r="L5"/>
  <c r="N5"/>
  <c r="P5"/>
  <c r="R5"/>
  <c r="T5"/>
  <c r="H6"/>
  <c r="J6"/>
  <c r="L6"/>
  <c r="N6"/>
  <c r="P6"/>
  <c r="R6"/>
  <c r="T6"/>
  <c r="H7"/>
  <c r="J7"/>
  <c r="L7"/>
  <c r="N7"/>
  <c r="P7"/>
  <c r="R7"/>
  <c r="T7"/>
  <c r="H8"/>
  <c r="J8"/>
  <c r="U8" s="1"/>
  <c r="L8"/>
  <c r="N8"/>
  <c r="P8"/>
  <c r="R8"/>
  <c r="T8"/>
  <c r="H9"/>
  <c r="J9"/>
  <c r="L9"/>
  <c r="N9"/>
  <c r="P9"/>
  <c r="R9"/>
  <c r="T9"/>
  <c r="H10"/>
  <c r="J10"/>
  <c r="L10"/>
  <c r="N10"/>
  <c r="P10"/>
  <c r="R10"/>
  <c r="T10"/>
  <c r="H11"/>
  <c r="J11"/>
  <c r="L11"/>
  <c r="N11"/>
  <c r="P11"/>
  <c r="R11"/>
  <c r="T11"/>
  <c r="H12"/>
  <c r="J12"/>
  <c r="U12" s="1"/>
  <c r="L12"/>
  <c r="N12"/>
  <c r="P12"/>
  <c r="R12"/>
  <c r="T12"/>
  <c r="H13"/>
  <c r="J13"/>
  <c r="L13"/>
  <c r="N13"/>
  <c r="P13"/>
  <c r="R13"/>
  <c r="T13"/>
  <c r="H14"/>
  <c r="J14"/>
  <c r="L14"/>
  <c r="N14"/>
  <c r="P14"/>
  <c r="R14"/>
  <c r="T14"/>
  <c r="H15"/>
  <c r="J15"/>
  <c r="L15"/>
  <c r="N15"/>
  <c r="P15"/>
  <c r="R15"/>
  <c r="T15"/>
  <c r="H16"/>
  <c r="J16"/>
  <c r="L16"/>
  <c r="N16"/>
  <c r="P16"/>
  <c r="R16"/>
  <c r="T16"/>
  <c r="H17"/>
  <c r="J17"/>
  <c r="L17"/>
  <c r="N17"/>
  <c r="P17"/>
  <c r="R17"/>
  <c r="T17"/>
  <c r="H18"/>
  <c r="J18"/>
  <c r="L18"/>
  <c r="N18"/>
  <c r="P18"/>
  <c r="R18"/>
  <c r="T18"/>
  <c r="H19"/>
  <c r="J19"/>
  <c r="L19"/>
  <c r="N19"/>
  <c r="P19"/>
  <c r="R19"/>
  <c r="T19"/>
  <c r="H20"/>
  <c r="J20"/>
  <c r="L20"/>
  <c r="N20"/>
  <c r="P20"/>
  <c r="R20"/>
  <c r="T20"/>
  <c r="H21"/>
  <c r="J21"/>
  <c r="L21"/>
  <c r="N21"/>
  <c r="P21"/>
  <c r="R21"/>
  <c r="T21"/>
  <c r="H22"/>
  <c r="J22"/>
  <c r="L22"/>
  <c r="N22"/>
  <c r="P22"/>
  <c r="R22"/>
  <c r="T22"/>
  <c r="H23"/>
  <c r="J23"/>
  <c r="L23"/>
  <c r="N23"/>
  <c r="P23"/>
  <c r="R23"/>
  <c r="T23"/>
  <c r="H24"/>
  <c r="J24"/>
  <c r="L24"/>
  <c r="N24"/>
  <c r="P24"/>
  <c r="R24"/>
  <c r="T24"/>
  <c r="H25"/>
  <c r="J25"/>
  <c r="L25"/>
  <c r="N25"/>
  <c r="P25"/>
  <c r="R25"/>
  <c r="T25"/>
  <c r="H26"/>
  <c r="J26"/>
  <c r="L26"/>
  <c r="N26"/>
  <c r="P26"/>
  <c r="R26"/>
  <c r="T26"/>
  <c r="H27"/>
  <c r="J27"/>
  <c r="L27"/>
  <c r="N27"/>
  <c r="P27"/>
  <c r="R27"/>
  <c r="T27"/>
  <c r="H28"/>
  <c r="J28"/>
  <c r="L28"/>
  <c r="N28"/>
  <c r="P28"/>
  <c r="R28"/>
  <c r="T28"/>
  <c r="H29"/>
  <c r="J29"/>
  <c r="L29"/>
  <c r="N29"/>
  <c r="P29"/>
  <c r="R29"/>
  <c r="T29"/>
  <c r="H30"/>
  <c r="J30"/>
  <c r="L30"/>
  <c r="N30"/>
  <c r="P30"/>
  <c r="R30"/>
  <c r="T30"/>
  <c r="H31"/>
  <c r="J31"/>
  <c r="L31"/>
  <c r="N31"/>
  <c r="P31"/>
  <c r="R31"/>
  <c r="T31"/>
  <c r="H2"/>
  <c r="J2"/>
  <c r="L2"/>
  <c r="N2"/>
  <c r="P2"/>
  <c r="R2"/>
  <c r="T2"/>
  <c r="U16" l="1"/>
  <c r="U31"/>
  <c r="U27"/>
  <c r="U23"/>
  <c r="U19"/>
  <c r="U15"/>
  <c r="U11"/>
  <c r="U7"/>
  <c r="U3"/>
  <c r="U20"/>
  <c r="U4"/>
  <c r="U30"/>
  <c r="U26"/>
  <c r="U22"/>
  <c r="U18"/>
  <c r="U14"/>
  <c r="U10"/>
  <c r="U6"/>
  <c r="U28"/>
  <c r="U24"/>
  <c r="U29"/>
  <c r="U25"/>
  <c r="U21"/>
  <c r="U17"/>
  <c r="U13"/>
  <c r="U9"/>
  <c r="U5"/>
  <c r="U2"/>
</calcChain>
</file>

<file path=xl/sharedStrings.xml><?xml version="1.0" encoding="utf-8"?>
<sst xmlns="http://schemas.openxmlformats.org/spreadsheetml/2006/main" count="1035" uniqueCount="625">
  <si>
    <t>ΕΠΩΝΥΜΟ</t>
  </si>
  <si>
    <t>ΟΝΟΜΑ</t>
  </si>
  <si>
    <t>ΗΜ. ΓΕΝΝΗΣΗΣ</t>
  </si>
  <si>
    <t>ΑΦΜ</t>
  </si>
  <si>
    <t>ΑΜΚΑ</t>
  </si>
  <si>
    <t>ΕΜΠΕΙΡΙΑ</t>
  </si>
  <si>
    <t>ΜΟΡΙΑ ΕΜΠΕΙΡΙΑΣ</t>
  </si>
  <si>
    <t>ΠΟΛΥΤΕΚΝΟΙ ή ΤΕΚΝΟ ΠΟΛΥΤΕΚΝΗΣ ΟΙΚΟΓΕΝΕΙΑΣ</t>
  </si>
  <si>
    <t>ΜΟΡΙΑ ΠΟΛΥΤΕΚΝΙΑΣ</t>
  </si>
  <si>
    <t>ΤΡΙΤΕΚΝΟΙ ή ΤΕΚΝΟ ΤΡΙΤΕΚΝΗΣ ΟΙΚΟΓΕΝΕΙΑΣ</t>
  </si>
  <si>
    <t>ΑΡΙΘΜΟΣ</t>
  </si>
  <si>
    <t>ΕΠΙΛΟΓΗ</t>
  </si>
  <si>
    <t>ΝΑΙ</t>
  </si>
  <si>
    <t>ΟΧΙ</t>
  </si>
  <si>
    <t>ΜΟΡΙΑ ΤΡΙΤΕΚΝΙΑΣ</t>
  </si>
  <si>
    <t>ΑΝΗΛΙΚΑ ΤΕΚΝΑ</t>
  </si>
  <si>
    <t>ΜΟΡΙΑ ΑΝΗΛΙΚΩΝ</t>
  </si>
  <si>
    <t>ΜΟΝΟΓΟΝΕΑΣ ή ΤΕΚΝΟ ΜΟΝΟΓΟΝΕΪΚΗΣ ΟΙΚΟΓΕΝΕΙΑΣ</t>
  </si>
  <si>
    <t>ΜΟΡΙΑ ΜΟΝΟΓΟΝΕΪΚΗΣ ΟΙΚΟΓΕΝΕΙΑΣ</t>
  </si>
  <si>
    <t>ΑΝΑΠΗΡΙΑ ΓΟΝΕΑ, ΤΕΚΝΟΥ, ΑΔΕΛΦΟΥ Ή ΣΥΖΥΓΟΥ</t>
  </si>
  <si>
    <t>ΠΟΣΟΣΤΟ</t>
  </si>
  <si>
    <t>50%-59%</t>
  </si>
  <si>
    <t>60%-66%</t>
  </si>
  <si>
    <t>67%-69%</t>
  </si>
  <si>
    <t>70% και άνω</t>
  </si>
  <si>
    <t>ΜΟΡΙΑ ΑΝΑΠΗΡΙΑ</t>
  </si>
  <si>
    <t>ΗΛΙΚΙΑ</t>
  </si>
  <si>
    <t>ΜΟΡΙΑ ΗΛΙΚΙΑΣ</t>
  </si>
  <si>
    <t>Έως και 50 ετών</t>
  </si>
  <si>
    <t>Άνω των 50 ετών</t>
  </si>
  <si>
    <t>Δεν υφίσταται</t>
  </si>
  <si>
    <t>ΣΥΝΟΛΟ</t>
  </si>
  <si>
    <t>ΑΡΙΘΜΟΣ ΠΡΩΤΟΚΟΛΛΟΥ</t>
  </si>
  <si>
    <t>14140/24-8-20</t>
  </si>
  <si>
    <t>ΑΜΟΙΡΙΔΟΥ</t>
  </si>
  <si>
    <t>ΕΥΑΝΘΙΑ</t>
  </si>
  <si>
    <t>14141/24-8-20</t>
  </si>
  <si>
    <t>ΞΑΝΘΟΠΟΥΛΟΥ</t>
  </si>
  <si>
    <t>ΑΝΤΩΝΙΑ</t>
  </si>
  <si>
    <t>14142/24-8-20</t>
  </si>
  <si>
    <t>ΜΠΙΜΠΛΙΤΖΗ</t>
  </si>
  <si>
    <t>ΜΑΡΙΑ</t>
  </si>
  <si>
    <t>14143/24-8-20</t>
  </si>
  <si>
    <t>ΑΙΝΤΙΝΙΔΟΥ</t>
  </si>
  <si>
    <t>ΕΛΙΝΑ</t>
  </si>
  <si>
    <t>14144/24-8-20</t>
  </si>
  <si>
    <t>ΚΑΡΑΠΑΛΕ</t>
  </si>
  <si>
    <t>ΑΙΚΑΤΕΡΙΝΗ</t>
  </si>
  <si>
    <t>14145/24-8-20</t>
  </si>
  <si>
    <t>ΚΑΤΣΑΦΟΥΛΙΔΟΥ</t>
  </si>
  <si>
    <t>ΣΤΑΜΑΤΙΑ</t>
  </si>
  <si>
    <t>14148/24-8-20</t>
  </si>
  <si>
    <t>ΝΤΑΤΖΗ</t>
  </si>
  <si>
    <t>ΔΗΜΗΤΡΑ</t>
  </si>
  <si>
    <t>14149/24-8-20</t>
  </si>
  <si>
    <t>ΛΙΑΚΟΣ</t>
  </si>
  <si>
    <t>ΜΑΡΙΟΣ</t>
  </si>
  <si>
    <t>14150/24-8-20</t>
  </si>
  <si>
    <t>ΚΑΚΑΡΩΝΗ</t>
  </si>
  <si>
    <t>ΣΟΦΙΑ</t>
  </si>
  <si>
    <t>14151/24-8-20</t>
  </si>
  <si>
    <t>ΤΣΕΛΙΚΗΣ</t>
  </si>
  <si>
    <t>ΦΩΤΙΟΣ</t>
  </si>
  <si>
    <t>14152/24-8-20</t>
  </si>
  <si>
    <t>ΦΩΤΕΙΝΙΤΣΟΓΛΟΥ</t>
  </si>
  <si>
    <t>ΒΕΝΕΤΙΑ</t>
  </si>
  <si>
    <t>14153/24-8-20</t>
  </si>
  <si>
    <t>ΚΑΛΙΜΑΥΚΙΔΟΥ</t>
  </si>
  <si>
    <t>ΑΥΓΟΥΣΤΙΝΑ</t>
  </si>
  <si>
    <t>14155/24-8-20</t>
  </si>
  <si>
    <t>ΔΟΥΜΠΑΛΑ</t>
  </si>
  <si>
    <t>ΔΑΦΝΗ</t>
  </si>
  <si>
    <t>14156/24-8-20</t>
  </si>
  <si>
    <t>ΝΤΑΜΠΙΖΑ</t>
  </si>
  <si>
    <t>14157/24-8-20</t>
  </si>
  <si>
    <t>ΕΥΡΙΔΙΚΗ</t>
  </si>
  <si>
    <t>ΠΟΛΥΞΕΝΗ</t>
  </si>
  <si>
    <t>14158/24-8-20</t>
  </si>
  <si>
    <t>ΧΑΤΖΗΙΩΑΝΝΙΔΟΥ</t>
  </si>
  <si>
    <t>14159/24-8-20</t>
  </si>
  <si>
    <t>ΤΖΙΑΝΗ</t>
  </si>
  <si>
    <t>ΜΑΡΙΝΑ</t>
  </si>
  <si>
    <t>14160/24-8-20</t>
  </si>
  <si>
    <t>ΜΑΝΟΥ</t>
  </si>
  <si>
    <t>ΙΩΑΝΝΑ</t>
  </si>
  <si>
    <t>ΛΕΙΒΑΔΙΩΤΟΥ</t>
  </si>
  <si>
    <t>ΧΡΙΣΤΙΝΑ</t>
  </si>
  <si>
    <t>14161/24-8-20</t>
  </si>
  <si>
    <t>ΚΑΝΕΛΛΗ</t>
  </si>
  <si>
    <t>ΧΡΥΣΟΥΛΑ</t>
  </si>
  <si>
    <t>14162/24-8-20</t>
  </si>
  <si>
    <t>14163/24-8-20</t>
  </si>
  <si>
    <t>ΔΗΜΗΤΡΙΑΔΟΥ</t>
  </si>
  <si>
    <t>ΣΕΒΑΣΤΗ</t>
  </si>
  <si>
    <t>14164/24-8-20</t>
  </si>
  <si>
    <t>ΠΑΠΑΔΟΠΟΥΛΟΥ</t>
  </si>
  <si>
    <t>14166/24-8-20</t>
  </si>
  <si>
    <t>ΣΚΑΡΔΗ</t>
  </si>
  <si>
    <t>ΕΛΕΝΗ</t>
  </si>
  <si>
    <t>14168/24-8-20</t>
  </si>
  <si>
    <t>ΠΑΠΑΝΙΚΟΣ</t>
  </si>
  <si>
    <t>ΔΗΜΗΤΡΙΟΣ</t>
  </si>
  <si>
    <t>14170/24-8-20</t>
  </si>
  <si>
    <t>ΑΝΑΣΤΑΣΙΑ</t>
  </si>
  <si>
    <t>14171/24-8-20</t>
  </si>
  <si>
    <t>ΔΕΛΗΓΙΑΝΝΗ</t>
  </si>
  <si>
    <t>ΘΡΗΣΚΟΥ</t>
  </si>
  <si>
    <t>ΦΑΝΗ</t>
  </si>
  <si>
    <t>14225/25-8-20</t>
  </si>
  <si>
    <t>ΤΣΑΓΚΑΣ</t>
  </si>
  <si>
    <t>ΧΡΗΣΤΟΣ</t>
  </si>
  <si>
    <t>14224/25-8-20</t>
  </si>
  <si>
    <t>14223/25-8-20</t>
  </si>
  <si>
    <t>ΠΟΛΙΤΟΥ</t>
  </si>
  <si>
    <t>ΚΩΝΣΤΑΝΤΙΑ</t>
  </si>
  <si>
    <t>14222/25-8-20</t>
  </si>
  <si>
    <t>ΚΑΡΙΟΤΗΣ</t>
  </si>
  <si>
    <t>14220/25-8-20</t>
  </si>
  <si>
    <t>ΜΠΑΡΗ</t>
  </si>
  <si>
    <t>14219/25-8-20</t>
  </si>
  <si>
    <t>ΧΡΥΣΟΧΟΪΔΟΥ</t>
  </si>
  <si>
    <t>14218/25-8-20</t>
  </si>
  <si>
    <t>ΚΩΝΣΤΑΝΤΙΝΙΔΟΥ</t>
  </si>
  <si>
    <t>ΝΕΚΤΑΡΙΑ-ΜΑΡΙΑ</t>
  </si>
  <si>
    <t>14215/25-8-20</t>
  </si>
  <si>
    <t>ΞΕΣΤΟΠΟΥΛΟΥ</t>
  </si>
  <si>
    <t>ΜΑΓΔΑΛΙΝΗ</t>
  </si>
  <si>
    <t>14214/25-8-20</t>
  </si>
  <si>
    <t>ΓΙΑΝΝΑΖΟΓΛΟΥ</t>
  </si>
  <si>
    <t>ΠΑΡΑΣΚΕΥΗ</t>
  </si>
  <si>
    <t>14212/25-8-20</t>
  </si>
  <si>
    <t>ΑΓΓΕΛΟΥ</t>
  </si>
  <si>
    <t>14210/25-8-20</t>
  </si>
  <si>
    <t>ΠΙΛΙΤΣΙΔΟΥ</t>
  </si>
  <si>
    <t>ΑΣΠΑΣΙΑ</t>
  </si>
  <si>
    <t>14205/25-8-20</t>
  </si>
  <si>
    <t>ΑΘΑΝΑΣΑΚΟΓΛΟΥ</t>
  </si>
  <si>
    <t>14203/25-8-20</t>
  </si>
  <si>
    <t>ΠΑΤΗΝΙΩΤΗ</t>
  </si>
  <si>
    <t>ΧΡΥΣΑΝΘΗ</t>
  </si>
  <si>
    <t>14202/25-8-20</t>
  </si>
  <si>
    <t>ΓΟΥΠΟΣ</t>
  </si>
  <si>
    <t>ΓΕΩΡΓΙΟΣ</t>
  </si>
  <si>
    <t>14199/25-8-20</t>
  </si>
  <si>
    <t>ΣΙΜΩΤΑΣ</t>
  </si>
  <si>
    <t>ΜΠΡΟΥΖΙΟΥΤΗΣ</t>
  </si>
  <si>
    <t>ΚΩΝΣΤΑΝΤΙΝΟΣ</t>
  </si>
  <si>
    <t>14198/25-8-20</t>
  </si>
  <si>
    <t>14197/25-8-20</t>
  </si>
  <si>
    <t>ΑΘΕΡΙΝΑ</t>
  </si>
  <si>
    <t>ΔΟΜΝΑ</t>
  </si>
  <si>
    <t>14194/24-8-20</t>
  </si>
  <si>
    <t>ΚΑΡΑΚΑΤΣΑΝΗ</t>
  </si>
  <si>
    <t>14193/24-8-20</t>
  </si>
  <si>
    <t>ΤΣΟΓΚΑ</t>
  </si>
  <si>
    <t>14192/24-8-20</t>
  </si>
  <si>
    <t>ΛΥΚΙΔΟΥ</t>
  </si>
  <si>
    <t>ΝΙΚΟΛΑΟΣ</t>
  </si>
  <si>
    <t>14191/24-8-20</t>
  </si>
  <si>
    <t>ΖΑΧΟΥ</t>
  </si>
  <si>
    <t>14189/24-8-20</t>
  </si>
  <si>
    <t>ΜΙΤΣΟΒΑ</t>
  </si>
  <si>
    <t>14188/24-8-20</t>
  </si>
  <si>
    <t>ΕΖΙΝΕΛΗ-ΤΖΙΚΑ</t>
  </si>
  <si>
    <t>ΦΩΤΕΙΝΗ</t>
  </si>
  <si>
    <t>14187/24-8-20</t>
  </si>
  <si>
    <t>ΤΣΟΥΠΑΡΙΔΟΥ</t>
  </si>
  <si>
    <t>ΚΥΡΙΑΚΗ</t>
  </si>
  <si>
    <t>14276/25-8-20</t>
  </si>
  <si>
    <t>ΛΑΖΑΡΟΥ</t>
  </si>
  <si>
    <t>14275/25-8-20</t>
  </si>
  <si>
    <t>ΑΝΤΩΝΙΑΔΗΣ</t>
  </si>
  <si>
    <t>14273/25-8-20</t>
  </si>
  <si>
    <t>ΖΙΩΓΑ</t>
  </si>
  <si>
    <t>ΟΛΥΜΠΙΑ</t>
  </si>
  <si>
    <t>14272/25-8-20</t>
  </si>
  <si>
    <t>ΧΑΤΖΗΓΚΟΝΤΖΙΟΥ</t>
  </si>
  <si>
    <t>ΣΟΥΛΤΑΝΑ</t>
  </si>
  <si>
    <t>14271/25-8-20</t>
  </si>
  <si>
    <t>ΛΥΜΠΕΡΗ</t>
  </si>
  <si>
    <t>14269/25-8-20</t>
  </si>
  <si>
    <t>ΧΑΤΖΗΔΗΜΗΤΡΙΟΥ</t>
  </si>
  <si>
    <t>ΛΕΛΕΚΗΣ</t>
  </si>
  <si>
    <t>ΙΩΑΝΝΗΣ</t>
  </si>
  <si>
    <t>14266/25-8-20</t>
  </si>
  <si>
    <t>14267/25-8-20</t>
  </si>
  <si>
    <t>ΤΣΟΠΚΑ</t>
  </si>
  <si>
    <t>14265/25-8-20</t>
  </si>
  <si>
    <t>ΜΑΤΗ</t>
  </si>
  <si>
    <t>ΔΕΣΠΟΙΝΑ</t>
  </si>
  <si>
    <t>14264/25-8-20</t>
  </si>
  <si>
    <t>ΛΑΤΚΑ</t>
  </si>
  <si>
    <t>14261/25-8-20</t>
  </si>
  <si>
    <t>14260/25-8-20</t>
  </si>
  <si>
    <t>ΜΟΥΚΟΥ</t>
  </si>
  <si>
    <t>ΕΥΑΓΓΕΛΙΑ</t>
  </si>
  <si>
    <t>14259/25-8-20</t>
  </si>
  <si>
    <t>ΔΙΚΑΙΑΚΟΥ</t>
  </si>
  <si>
    <t>ΑΝΔΡΙΑΝΑ</t>
  </si>
  <si>
    <t>14257/25-8-20</t>
  </si>
  <si>
    <t>ΓΡΑΙΚΟΥ</t>
  </si>
  <si>
    <t>14256/25-8-20</t>
  </si>
  <si>
    <t>14254/25-8-20</t>
  </si>
  <si>
    <t>ΒΑΣΙΛΙΚΗ</t>
  </si>
  <si>
    <t>14253/25-8-20</t>
  </si>
  <si>
    <t>ΠΑΛΑΣΗ</t>
  </si>
  <si>
    <t>14278/25-8-20</t>
  </si>
  <si>
    <t>ΚΟΚΟΛΟΠΟΥΛΟΥ</t>
  </si>
  <si>
    <t>14252/25-8-20</t>
  </si>
  <si>
    <t>ΧΑΤΖΗΕΥΦΡΑΙΜΙΔΟΥ</t>
  </si>
  <si>
    <t>ΣΩΣΣΑΝΑ</t>
  </si>
  <si>
    <t>14251/25-8-20</t>
  </si>
  <si>
    <t>ΚΑΛΙΟΠΗ</t>
  </si>
  <si>
    <t>14249/25-8-20</t>
  </si>
  <si>
    <t>ΣΑΡΑΜΟΥΔΗ</t>
  </si>
  <si>
    <t>14243/25-8-20</t>
  </si>
  <si>
    <t>ΒΑΡΔΑΚΑ</t>
  </si>
  <si>
    <t>14241/25-8-20</t>
  </si>
  <si>
    <t>ΜΑΝΩΛΤΣΗ</t>
  </si>
  <si>
    <t>ΡΕΒΕΚΑ</t>
  </si>
  <si>
    <t>14240/25-8-20</t>
  </si>
  <si>
    <t>14239/25-8-20</t>
  </si>
  <si>
    <t>ΠΑΡΑΣΧΑΚΗΣ</t>
  </si>
  <si>
    <t>14238/25-8-20</t>
  </si>
  <si>
    <t>ΧΑΡΤΟΜΑΝΤΣΙΔΗ</t>
  </si>
  <si>
    <t>ΟΛΓΑ</t>
  </si>
  <si>
    <t>14237/25-8-20</t>
  </si>
  <si>
    <t>ΒΑΛΑΣΙΔΟΥ</t>
  </si>
  <si>
    <t>14234/25-8-20</t>
  </si>
  <si>
    <t>ΛΙΟΥΝΑ</t>
  </si>
  <si>
    <t>14232/25-8-20</t>
  </si>
  <si>
    <t>ΦΡΕΓΓΙΔΟΥ</t>
  </si>
  <si>
    <t>ΣΟΝΙΑ</t>
  </si>
  <si>
    <t>14230/25-8-20</t>
  </si>
  <si>
    <t>ΜΑΝΩΛΑ</t>
  </si>
  <si>
    <t>14228/25-8-20</t>
  </si>
  <si>
    <t>ΣΑΝΤΗΣ</t>
  </si>
  <si>
    <t>ΣΩΚΡΑΤΗΣ</t>
  </si>
  <si>
    <t>14227/25-8-20</t>
  </si>
  <si>
    <t>ΚΟΥΝΤΟΥΡΑ</t>
  </si>
  <si>
    <t>ΟΥΡΑΝΙΑ</t>
  </si>
  <si>
    <t>Στήλη1</t>
  </si>
  <si>
    <t>14280/25-8-20</t>
  </si>
  <si>
    <t>ΔΕΒΛΕΤΟΓΛΟΥ</t>
  </si>
  <si>
    <t>14292/25-8-20</t>
  </si>
  <si>
    <t>ΚΑΡΚΑΒΙΤΣΑΣ</t>
  </si>
  <si>
    <t>ΒΑΣΙΛΕΙΟΣ</t>
  </si>
  <si>
    <t>14289/25-8-20</t>
  </si>
  <si>
    <t>ΟΡΦΑΝΙΔΟΥ</t>
  </si>
  <si>
    <t>ΚΑΛΛΙΟΠΗ</t>
  </si>
  <si>
    <t>14285/25-8-20</t>
  </si>
  <si>
    <t>ΠΑΡΤΣΟΥΝΙΔΟΥ</t>
  </si>
  <si>
    <t>ΠΑΣΧΑΛΙΝΑ</t>
  </si>
  <si>
    <t>14282/25-8-20</t>
  </si>
  <si>
    <t>ΚΕΛΛΗ</t>
  </si>
  <si>
    <t>ΣΚΑΡΛΑΤΟΥ</t>
  </si>
  <si>
    <t>14335/25-8-20</t>
  </si>
  <si>
    <t>ΑΣΤΕΡΙΟΥ</t>
  </si>
  <si>
    <t>14336/25-8-20</t>
  </si>
  <si>
    <t>ΕΥΘΥΜΙΑΔΟΥ</t>
  </si>
  <si>
    <t>14338/25-8-20</t>
  </si>
  <si>
    <t>ΜΟΥΡΑΤΙΔΟΥ</t>
  </si>
  <si>
    <t>ΡΕΓΓΙΝΑ</t>
  </si>
  <si>
    <t>14339/25-8-20</t>
  </si>
  <si>
    <t>KALATCHIDI</t>
  </si>
  <si>
    <t>ELVIRA</t>
  </si>
  <si>
    <t>14340/25-8-20</t>
  </si>
  <si>
    <t>ΚΙΟΥΡΤΣΟΓΛΟΥ</t>
  </si>
  <si>
    <t>ΕΙΡΗΝΗ</t>
  </si>
  <si>
    <t>ΜΑΡΣΕΛΛΟΥ</t>
  </si>
  <si>
    <t>ΙΟΥΛΙΑ</t>
  </si>
  <si>
    <t>14316/25-8-20</t>
  </si>
  <si>
    <t>ΚΑΜΠΑΚΗ</t>
  </si>
  <si>
    <t>14313/25-8-20</t>
  </si>
  <si>
    <t>14312/25-8-20</t>
  </si>
  <si>
    <t>ΠΑΡΑΣΚΕΥΟΠΟΥΛΟΥ</t>
  </si>
  <si>
    <t>14311/25-8-20</t>
  </si>
  <si>
    <t>ΜΑΧΑΙΡΑΣ</t>
  </si>
  <si>
    <t>ΣΤΑΥΡΑΚΗ</t>
  </si>
  <si>
    <t>ΠΑΠΑΓΕΩΡΓΙΟΥ</t>
  </si>
  <si>
    <t>ΣΟΥΛΟΥΚΟΥ</t>
  </si>
  <si>
    <t>14299/25-8-20</t>
  </si>
  <si>
    <t>ΤΣΑΧΟΥΡΙΔΟΥ</t>
  </si>
  <si>
    <t>ΜΑΡΙΑ-ΓΕΩΡΓΙΑ</t>
  </si>
  <si>
    <t>ΑΝΑΣΤΑΣΙΟΥ</t>
  </si>
  <si>
    <t>ΜΑΛΑΜΑ</t>
  </si>
  <si>
    <t>ΚΙΜΠΕΡΤΖΗ</t>
  </si>
  <si>
    <t>ΕΛΠΙΔΑ</t>
  </si>
  <si>
    <t>14344/25-8-20</t>
  </si>
  <si>
    <t>ΜΟΥΡΧΟΥΤΑ</t>
  </si>
  <si>
    <t>14342/25-8-20</t>
  </si>
  <si>
    <t>ΓΕΩΡΓΙΑ</t>
  </si>
  <si>
    <t>ΚΙΚΗ</t>
  </si>
  <si>
    <t>14319/25-8-20</t>
  </si>
  <si>
    <t>ΚΑΡΑΓΙΑΝΝΙΔΗ</t>
  </si>
  <si>
    <t>ΒΕΡΑ</t>
  </si>
  <si>
    <t>ΙΩΑΚΕΙΜΙΔΟΥ</t>
  </si>
  <si>
    <t>ΜΑΡΘΑ</t>
  </si>
  <si>
    <t>14323/25-8-20</t>
  </si>
  <si>
    <t>ΛΕΠΤΟΚΑΡΙΔΟΥ</t>
  </si>
  <si>
    <t>ΕΥΛΑΜΠΙΑ</t>
  </si>
  <si>
    <t>14324/25-8-20</t>
  </si>
  <si>
    <t>ΠΑΥΛΑΚΗΣ</t>
  </si>
  <si>
    <t>ΒΡΑΧΝΙΔΟΥ</t>
  </si>
  <si>
    <t>ΕΥΓΕΝΙΑ</t>
  </si>
  <si>
    <t>ΦΟΥΡΔΑ</t>
  </si>
  <si>
    <t>ΚΑΛΠΑΚΙΔΟΥ</t>
  </si>
  <si>
    <t>14356/25-8-20</t>
  </si>
  <si>
    <t>14353/25-8-20</t>
  </si>
  <si>
    <t>14354/25-8-20</t>
  </si>
  <si>
    <t>ΔΑΒΙΛΟΥΔΗ</t>
  </si>
  <si>
    <t>ΡΑΦΑΗΛΙΔΟΥ</t>
  </si>
  <si>
    <t>ΑΡΒΑΝΙΤΗ</t>
  </si>
  <si>
    <t>ΚΑΤΕΡΙΝΑ</t>
  </si>
  <si>
    <t>14369/26-8-20</t>
  </si>
  <si>
    <t>ΑΘΑΝΑΣΙΟΣ</t>
  </si>
  <si>
    <t>14370/26-8-20</t>
  </si>
  <si>
    <t>ΜΑΣΚΑ</t>
  </si>
  <si>
    <t>14371/26-8-20</t>
  </si>
  <si>
    <t>ΚΑΡΑΒΡΑΑΜΙΔΟΥ</t>
  </si>
  <si>
    <t>14372/26-8-20</t>
  </si>
  <si>
    <t>ΕΥΦΡΟΣΥΝΗ</t>
  </si>
  <si>
    <t>14374/26-8-20</t>
  </si>
  <si>
    <t>ΠΑΡΑΣΧΑ</t>
  </si>
  <si>
    <t>ΣΕΚΕΡΚΑ</t>
  </si>
  <si>
    <t>ΕΛΛΗ</t>
  </si>
  <si>
    <t>14377/26-8-20</t>
  </si>
  <si>
    <t>ΜΗΤΣΑ</t>
  </si>
  <si>
    <t>ΒΑΣΙΛΕΙΟΥ</t>
  </si>
  <si>
    <t>14380/26-8-20</t>
  </si>
  <si>
    <t>ΚΑΜΠΕΡΙ</t>
  </si>
  <si>
    <t>ΝΤΥΛΜΠΕΡΕ</t>
  </si>
  <si>
    <t>14381/26-8-20</t>
  </si>
  <si>
    <t>ΚΑΤΣΙΒΕΛΗ</t>
  </si>
  <si>
    <t>14384/26-8-20</t>
  </si>
  <si>
    <t>ΒΛΑΣΑΚΙΔΟΥ</t>
  </si>
  <si>
    <t>14385/26-8-20</t>
  </si>
  <si>
    <t>ΠΑΤΣΙΑΤΖΗ</t>
  </si>
  <si>
    <t>14387/26-8-20</t>
  </si>
  <si>
    <t>ΔΗΜΗΤΡΙΟΥ</t>
  </si>
  <si>
    <t>ΕΛΙΣΣΑΒΕΤ</t>
  </si>
  <si>
    <t>14389/26-8-20</t>
  </si>
  <si>
    <t>ΜΠΑΛΤΑ</t>
  </si>
  <si>
    <t>ΚΛΕΟΝΙΚΗ</t>
  </si>
  <si>
    <t>14390/26-8-20</t>
  </si>
  <si>
    <t>ΜΩΥΣΙΔΟΥ</t>
  </si>
  <si>
    <t>ΖΗΝΑΙΔΑ</t>
  </si>
  <si>
    <t>14391/26-8-20</t>
  </si>
  <si>
    <t>ΜΑΧΑΙΡΙΔΗΣ</t>
  </si>
  <si>
    <t>ΚΑΝΤΑΡΤΖΗ</t>
  </si>
  <si>
    <t>14394/26-8-20</t>
  </si>
  <si>
    <t>ΚΟΥΤΟΥΚΤΣΗ</t>
  </si>
  <si>
    <t>ΡΕΟΖΙΛΗ</t>
  </si>
  <si>
    <t>14395/26-8-20</t>
  </si>
  <si>
    <t>ΠΑΠΑΖΟΓΛΟΥ</t>
  </si>
  <si>
    <t>14397/26-8-20</t>
  </si>
  <si>
    <t>ΑΔΡΑΜΕΡΙΝΑ</t>
  </si>
  <si>
    <t>14399/26-8-20</t>
  </si>
  <si>
    <t>ΚΟΥΡΙΤΕΝΛΗ</t>
  </si>
  <si>
    <t>ΑΓΓΕΛΙΚΗ</t>
  </si>
  <si>
    <t>14400/26-8-20</t>
  </si>
  <si>
    <t>ΖΑΝΝΑ</t>
  </si>
  <si>
    <t>ΜΗΛΙΩΝΗ</t>
  </si>
  <si>
    <t>14403/26-8-20</t>
  </si>
  <si>
    <t>ΚΩΝΣΤΑΝΤΙΝΙΔΗΣ</t>
  </si>
  <si>
    <t>ΧΑΛΚΙΑΣ</t>
  </si>
  <si>
    <t>ΧΑΡΑΛΑΜΠΟΣ</t>
  </si>
  <si>
    <t>ΑΡΓΥΡΟΥΔΗ</t>
  </si>
  <si>
    <t>ΧΑΛΙΝΙΔΟΥ</t>
  </si>
  <si>
    <t>ΑΝΑΪΔΑ</t>
  </si>
  <si>
    <t>ΚΟΥΡΤΕΝΛΗ</t>
  </si>
  <si>
    <t>ΝΙΚΟΛΕΤΤΑ</t>
  </si>
  <si>
    <t>ΛΕΥΚΑ</t>
  </si>
  <si>
    <t>ΣΠΑΝΟΣ</t>
  </si>
  <si>
    <t>ΑΠΟΣΤΟΛΟΣ</t>
  </si>
  <si>
    <t>ΤΡΑΠΤΣΙΟΥ</t>
  </si>
  <si>
    <t>14416/26-8-20</t>
  </si>
  <si>
    <t>ΦΟΥΝΤΟΥΚΙΔΟΥ</t>
  </si>
  <si>
    <t>14419/26-8-20</t>
  </si>
  <si>
    <t>14420/26-8-20</t>
  </si>
  <si>
    <t>ΓΕΡΑΣΙΜΟΥ</t>
  </si>
  <si>
    <t>ΠΑΝΑΓΙΩΤΑ</t>
  </si>
  <si>
    <t>14421/26-8-20</t>
  </si>
  <si>
    <t>14423/26-8-20</t>
  </si>
  <si>
    <t>ΚΟΚΟΝΙΑ</t>
  </si>
  <si>
    <t>ΖΑΦΕΙΡΩ</t>
  </si>
  <si>
    <t>14424/26-8-20</t>
  </si>
  <si>
    <t>ΣΚΕΜΠΗ</t>
  </si>
  <si>
    <t>ΣΤΑΥΡΟΥΣΗ</t>
  </si>
  <si>
    <t>ΒΑΣΙΛΕΙΑ</t>
  </si>
  <si>
    <t>ΔΗΜΟΠΟΥΛΟΥ</t>
  </si>
  <si>
    <t>14436/26-8-20</t>
  </si>
  <si>
    <t>ΖΟΡΜΠΑ</t>
  </si>
  <si>
    <t>ΚΟΚΟΒΙΔΟΥ</t>
  </si>
  <si>
    <t>ΜΠΡΑΝΙΩΤΗ</t>
  </si>
  <si>
    <t>ΣΚΑΡΛΟΥ</t>
  </si>
  <si>
    <t>14444/26-8-20</t>
  </si>
  <si>
    <t>ΜΕΡΤΖΑΝΗ</t>
  </si>
  <si>
    <t>ΡΕΠΠΑ</t>
  </si>
  <si>
    <t>ΝΙΚΟΛΙΑ</t>
  </si>
  <si>
    <t>14447/26-8-20</t>
  </si>
  <si>
    <t>ΓΕΡΑΚΗ</t>
  </si>
  <si>
    <t>14449/26-8-20</t>
  </si>
  <si>
    <t>ΠΥΛΟΥΔΗΣ</t>
  </si>
  <si>
    <t>ΖΑΧΑΡΙΑΣ</t>
  </si>
  <si>
    <t>14450/26-8-20</t>
  </si>
  <si>
    <t>ΠΑΠΑΜΟΣΧΟΥ</t>
  </si>
  <si>
    <t>14451/26-8-20</t>
  </si>
  <si>
    <t>ΜΑΥΡΟΜΑΤΗ</t>
  </si>
  <si>
    <t>ΗΛΕΚΤΡΑ</t>
  </si>
  <si>
    <t>ΣΑΜΨΩΝΙΔΟΥ</t>
  </si>
  <si>
    <t>ΕΛΛΑ</t>
  </si>
  <si>
    <t>14454/26-8-20</t>
  </si>
  <si>
    <t>ΝΙΚΑ</t>
  </si>
  <si>
    <t>STALIDI</t>
  </si>
  <si>
    <t>IRYNA</t>
  </si>
  <si>
    <t>14475/26-8-20</t>
  </si>
  <si>
    <t>ΗΜΕΡΙΔΟΥ</t>
  </si>
  <si>
    <t>14464/26-8-20</t>
  </si>
  <si>
    <t>ΖΙΑΡΑ</t>
  </si>
  <si>
    <t>14461/26-8-20</t>
  </si>
  <si>
    <t>ΔΕΜΕΡΤΖΗ</t>
  </si>
  <si>
    <t>14467/26-8-20</t>
  </si>
  <si>
    <t>14439/26-8-20</t>
  </si>
  <si>
    <t>14459/26-8-20</t>
  </si>
  <si>
    <t>ΜΕΛΙΚΙΔΟΥ</t>
  </si>
  <si>
    <t>ΔΙΑΝΑ</t>
  </si>
  <si>
    <t>14468/26-8-20</t>
  </si>
  <si>
    <t>ΠΕΤΡΑΚΗ</t>
  </si>
  <si>
    <t>14469/26-8-20</t>
  </si>
  <si>
    <t>ΜΠΑΤΖΑΚΑΣ</t>
  </si>
  <si>
    <t>14473/26-8-20</t>
  </si>
  <si>
    <t>ΚΟΥΚΟΥ</t>
  </si>
  <si>
    <t>ΧΡΥΣΟΒΑΛΑΝΤΟΥ</t>
  </si>
  <si>
    <t>14493/26-8-20</t>
  </si>
  <si>
    <t>ΕΜΜΑΝΟΥΗΛΙΔΟΥ</t>
  </si>
  <si>
    <t>ΑΝΝΑ</t>
  </si>
  <si>
    <t>14492/26-8-20</t>
  </si>
  <si>
    <t>ΟΙΚΟΝΟΜΟΥ</t>
  </si>
  <si>
    <t>ΕΛΕΝΗ-ΕΙΡΗΝΗ</t>
  </si>
  <si>
    <t>14491/26-8-20</t>
  </si>
  <si>
    <t>ΔΕΡΕΚΗ</t>
  </si>
  <si>
    <t>14490/26-8-20</t>
  </si>
  <si>
    <t>14483/26-8-20</t>
  </si>
  <si>
    <t>ΜΠΑΤΣΗ</t>
  </si>
  <si>
    <t>ΘΕΟΔΩΡΑ</t>
  </si>
  <si>
    <t>14486/26-8-20</t>
  </si>
  <si>
    <t>ΧΑΡΙΤΟΥ</t>
  </si>
  <si>
    <t>ΤΑΣΗ</t>
  </si>
  <si>
    <t>14488/26-8-20</t>
  </si>
  <si>
    <t>ΔΙΩΤΗ</t>
  </si>
  <si>
    <t>ΑΘΗΝΑ</t>
  </si>
  <si>
    <t>14489/26-8-20</t>
  </si>
  <si>
    <t>ΑΝΘΟΠΟΥΛΟΥ</t>
  </si>
  <si>
    <t>ΧΡΥΣΟΣΤΟΜΙΔΟΥ</t>
  </si>
  <si>
    <t>14478/26-8-20</t>
  </si>
  <si>
    <t>ΦΑΚΑΛΗ</t>
  </si>
  <si>
    <t>ΣΤΕΦΑΝΙΔΟΥ</t>
  </si>
  <si>
    <t>ΣΤΕΦΑΝΙΑ</t>
  </si>
  <si>
    <t>ΑΡΒΑΝΙΤΟΠΟΥΛΟΥ</t>
  </si>
  <si>
    <t>14474/26-8-20</t>
  </si>
  <si>
    <t>ΜΠΑΛΟΥΤΗ</t>
  </si>
  <si>
    <t>14535/26-8-20</t>
  </si>
  <si>
    <t>14534/26-8-20</t>
  </si>
  <si>
    <t>ΖΟΥΡΝΑΤΖΗ</t>
  </si>
  <si>
    <t>14533/26-8-20</t>
  </si>
  <si>
    <t>ΚΑΡΑΜΠΙΤΣΑΚΗ</t>
  </si>
  <si>
    <t>14532/26-8-20</t>
  </si>
  <si>
    <t>ΜΑΜΑΛΟΥΓΚΑ</t>
  </si>
  <si>
    <t>ΒΕΡΟΝΙΚΗ</t>
  </si>
  <si>
    <t>ΣΤΕΡΓΙΟΥΛΑ</t>
  </si>
  <si>
    <t>14530/26-8-20</t>
  </si>
  <si>
    <t>14529/26-8-20</t>
  </si>
  <si>
    <t>14525/26-8-20</t>
  </si>
  <si>
    <t>ΤΣΙΠΛΑΚΗΣ</t>
  </si>
  <si>
    <t>ΛΑΜΝΗ</t>
  </si>
  <si>
    <t>ΑΓΓΕΛΙΔΟΥ</t>
  </si>
  <si>
    <t>ΖΩΗ</t>
  </si>
  <si>
    <t>14521/26-8-20</t>
  </si>
  <si>
    <t>ΤΖΩΤΖΟΥ</t>
  </si>
  <si>
    <t>ΝΑΤΣΙΟΣ</t>
  </si>
  <si>
    <t>14527/26-8-20</t>
  </si>
  <si>
    <t>14528/26-8-20</t>
  </si>
  <si>
    <t>CELNIKU</t>
  </si>
  <si>
    <t>ANA</t>
  </si>
  <si>
    <t>14537/26-8-20</t>
  </si>
  <si>
    <t>ΠΑΤΣΙΟΥ</t>
  </si>
  <si>
    <t>14538/26-8-20</t>
  </si>
  <si>
    <t>ΔΟΒΛΕΤΟΓΛΟΥ</t>
  </si>
  <si>
    <t>14519/26-8-20</t>
  </si>
  <si>
    <t>ΣΑΚΑΛΗ</t>
  </si>
  <si>
    <t>14539/26-8-20</t>
  </si>
  <si>
    <t>ΦΩΤΙΑΔΗΣ</t>
  </si>
  <si>
    <t>ΠΑΥΛΟΣ</t>
  </si>
  <si>
    <t>14516/26-8-20</t>
  </si>
  <si>
    <t>ΣΑΒΡΑΝΙΔΗΣ</t>
  </si>
  <si>
    <t>14513/26-8-20</t>
  </si>
  <si>
    <t>ΠΑΠΑΝΙΚΟΛΑΟΥ</t>
  </si>
  <si>
    <t>ΧΑΤΖΗ</t>
  </si>
  <si>
    <t>ΚΑΣΣΙΑΝΗ</t>
  </si>
  <si>
    <t>14508/26-8-20</t>
  </si>
  <si>
    <t>14511/26-8-20</t>
  </si>
  <si>
    <t>ΜΑΝΤΖΟΥΚΗ</t>
  </si>
  <si>
    <t>14498/26-8-20</t>
  </si>
  <si>
    <t>ΑΝΑΣΤΑΣΙΟΣ</t>
  </si>
  <si>
    <t>ΚΑΡΑΧΑΛΙΟΥ</t>
  </si>
  <si>
    <t>ΦΡΑΝΤΖΕΣΚΑ</t>
  </si>
  <si>
    <t>14499/26-8-20</t>
  </si>
  <si>
    <t>14501/26-8-20</t>
  </si>
  <si>
    <t>14500/26-8-20</t>
  </si>
  <si>
    <t>ΤΟΥΛΟΥΜΗ</t>
  </si>
  <si>
    <t>14504/26-8-20</t>
  </si>
  <si>
    <t>ΚΑΛΦΑ</t>
  </si>
  <si>
    <t>14503/26-8-20</t>
  </si>
  <si>
    <t>ΚΟΤΣΑΡΙΔΟΥ</t>
  </si>
  <si>
    <t>14502/26-8-20</t>
  </si>
  <si>
    <t>ΚΟΝΤΕΣΙΔΗΣ</t>
  </si>
  <si>
    <t>ΑΒΡΑΑΜ</t>
  </si>
  <si>
    <t>14506/26-8-20</t>
  </si>
  <si>
    <t>ΠΑΠΑΔΑΚΗ</t>
  </si>
  <si>
    <t>14554/27-8-20</t>
  </si>
  <si>
    <t>ΚΑΝΙΩΡΑ</t>
  </si>
  <si>
    <t>14553/27-8-20</t>
  </si>
  <si>
    <t>14551/27-8-20</t>
  </si>
  <si>
    <t>14549/27-8-20</t>
  </si>
  <si>
    <t>14544/27-8-20</t>
  </si>
  <si>
    <t>ΚΟΜΝΗΝΑΚΙΔΗΣ</t>
  </si>
  <si>
    <t>14545/27-8-20</t>
  </si>
  <si>
    <t>ΚΑΤΣΑΦΥΛΛΟΥΔΗ</t>
  </si>
  <si>
    <t>14293/25-8-20</t>
  </si>
  <si>
    <t>ΠΑΡΜΑΚΗ</t>
  </si>
  <si>
    <t>ΚΩΤΣΟΠΟΥΛΟΣ</t>
  </si>
  <si>
    <t>ΚΥΡΙΑΚΙΔΟΥ</t>
  </si>
  <si>
    <t>14088/21-8-20</t>
  </si>
  <si>
    <t>ΧΕΚΙΜΟΓΛΟΥ</t>
  </si>
  <si>
    <t>ΤΣΑΤΑΛΜΠΑΣΙΔΟΥ</t>
  </si>
  <si>
    <t>ΒΑΣΙΛΑΚΟΣ</t>
  </si>
  <si>
    <t>14091/21-8-20</t>
  </si>
  <si>
    <t>ΝΤΑΓΚΙΝΗ</t>
  </si>
  <si>
    <t>14095/21-8-20</t>
  </si>
  <si>
    <t>ΠΑΠΑΕΛΕΥΘΕΡΑΚΗ</t>
  </si>
  <si>
    <t>ΜΑΛΑΜΤΕΝΙΑ</t>
  </si>
  <si>
    <t>14097/21-8-20</t>
  </si>
  <si>
    <t>ΤΣΟΛΑΚΙΔΟΥ</t>
  </si>
  <si>
    <t>14098/21-8-20</t>
  </si>
  <si>
    <t>ΙΩΑΝΝΙΔΟΥ</t>
  </si>
  <si>
    <t>14099/21-8-20</t>
  </si>
  <si>
    <t>ΜΕΚΕΡΙΔΟΥ</t>
  </si>
  <si>
    <t>ΡΗΓΑ</t>
  </si>
  <si>
    <t>14039/21-8-20</t>
  </si>
  <si>
    <t>14041/21-8-20</t>
  </si>
  <si>
    <t>ΣΙΦΟΥΝΙΟΥ-ΤΡΙΑΝΤΑΦΥΛΛΟΥ</t>
  </si>
  <si>
    <t>ΑΛΕΞΑΝΔΡΑ</t>
  </si>
  <si>
    <t>ΝΤΑΛΛΑ</t>
  </si>
  <si>
    <t>14044/21-8-20</t>
  </si>
  <si>
    <t>ΧΡΥΟΧΟΪΔΟΥ</t>
  </si>
  <si>
    <t>14048/21-8-20</t>
  </si>
  <si>
    <t>ΤΟΣΟΥΝΙΔΟΥ</t>
  </si>
  <si>
    <t>ΛΙΑΝΑ</t>
  </si>
  <si>
    <t>ΑΝΔΡΙΚΟΥ</t>
  </si>
  <si>
    <t>ΚΟΤΑΝΙΔΟΥ</t>
  </si>
  <si>
    <t>ΤΣΟΛΕΡΙΔΟΥ</t>
  </si>
  <si>
    <t>ΚΩΝΣΤΑΝΤΙΝΑ</t>
  </si>
  <si>
    <t>ΚΑΚΑΡΑΝΤΖΑ</t>
  </si>
  <si>
    <t>ΔΕΜΕΡΤΖΗΣ</t>
  </si>
  <si>
    <t>ΤΣΑΡΤΣΙΑΦΗ</t>
  </si>
  <si>
    <t>ΓΕΩΡΓΙΑΔΗΣ</t>
  </si>
  <si>
    <t>14052/21-8-20</t>
  </si>
  <si>
    <t>14764/31-8-20</t>
  </si>
  <si>
    <t>14743/28-8-20</t>
  </si>
  <si>
    <t>14195/25-8-20</t>
  </si>
  <si>
    <t>14352/25-8-20</t>
  </si>
  <si>
    <t>14050/21-08-20</t>
  </si>
  <si>
    <t>14367/26-08-20</t>
  </si>
  <si>
    <t>14481/26-08-20</t>
  </si>
  <si>
    <t>14328/25-8-20</t>
  </si>
  <si>
    <t>14320/25-8-20</t>
  </si>
  <si>
    <t>14162-24-8-20</t>
  </si>
  <si>
    <t>14329/26-8-20</t>
  </si>
  <si>
    <t>14497/26-8-20</t>
  </si>
  <si>
    <t>14051/21/8-20</t>
  </si>
  <si>
    <t>14083/21-8-20</t>
  </si>
  <si>
    <t>14518/26-8-20</t>
  </si>
  <si>
    <t>14410/26-8-20</t>
  </si>
  <si>
    <t>14189/24-08-20</t>
  </si>
  <si>
    <t>14524/26-8-20</t>
  </si>
  <si>
    <t>14287/25-8-20</t>
  </si>
  <si>
    <t>14445/26-8-20</t>
  </si>
  <si>
    <t>14355/25-8-20</t>
  </si>
  <si>
    <t>14040/21-8-20</t>
  </si>
  <si>
    <t>14452/26-8-20</t>
  </si>
  <si>
    <t>14281/25-8-20</t>
  </si>
  <si>
    <t>14531/268-20</t>
  </si>
  <si>
    <t>14482/26-8-20</t>
  </si>
  <si>
    <t>14440/26-8-20</t>
  </si>
  <si>
    <t>14426/26-8-20</t>
  </si>
  <si>
    <t>14427/26-8-20</t>
  </si>
  <si>
    <t>14375/26-8-20</t>
  </si>
  <si>
    <t>14301/25-8-20</t>
  </si>
  <si>
    <t>14310/25-8-20</t>
  </si>
  <si>
    <t>14411/26-8-20</t>
  </si>
  <si>
    <t>14487/26-8-20</t>
  </si>
  <si>
    <t>14412/26-8-20</t>
  </si>
  <si>
    <t>14298/25-8-20</t>
  </si>
  <si>
    <t>14089/21-8-20</t>
  </si>
  <si>
    <t>14525-26-8-20</t>
  </si>
  <si>
    <t>14479/26-8-20</t>
  </si>
  <si>
    <t>14330/25-8-20</t>
  </si>
  <si>
    <t>14517/26-8-20</t>
  </si>
  <si>
    <t>14407/26-8-20</t>
  </si>
  <si>
    <t>14404/26-8-20</t>
  </si>
  <si>
    <t>14477/26-8-20</t>
  </si>
  <si>
    <t>14457/26-8-20</t>
  </si>
  <si>
    <t>14345/25-8-20</t>
  </si>
  <si>
    <t>ΜΠΙΤΖΙΛΗ</t>
  </si>
  <si>
    <t>ΤΣΑΓΚΑΛΙΔΟΥ</t>
  </si>
  <si>
    <t>ΩΡΑΙΟΖΗΛΗ</t>
  </si>
  <si>
    <t>14927/2-9-20</t>
  </si>
  <si>
    <t>ΤΣΟΛΑΚΗ</t>
  </si>
  <si>
    <t>14926/2-9-20</t>
  </si>
  <si>
    <t>ΘΕΟΔΟΥΛΗΣ</t>
  </si>
  <si>
    <t>Ο ΔΗΜΑΡΧΟΣ</t>
  </si>
  <si>
    <t>ΠΑΝΤΕΛΕΗΜΩΝ ΤΣΑΚΙΡΗΣ</t>
  </si>
  <si>
    <t>Α/Α</t>
  </si>
  <si>
    <r>
      <t>ΣΥΝΟΛΙΚΗ ΚΑΤΑΣΤΑΣΗ ΥΠΟΨΗΦΙΩΝ</t>
    </r>
    <r>
      <rPr>
        <b/>
        <sz val="11"/>
        <color indexed="8"/>
        <rFont val="Calibri"/>
        <family val="2"/>
        <charset val="161"/>
      </rPr>
      <t xml:space="preserve"> ΤΗΣ ΣΟΧ 2/2020 (Α.Π.13956/20-8-2020 ) ΑΝΑΚΟΙΝΩΣΗΣ ΤΟΥ ΔΗΜΟΥ ΩΡΑΙΟΚΑΣΤΡΟΥ ΓΙΑ ΠΡΟΣΛΗΨΗ ΠΡΟΣΩΠΙΚΟΥ ΚΑΘΑΡΙΟΤΗΤΑΣ ΣΧΟΛΙΚΩΝ ΜΟΝΑΔΩΝ                             ΩΡΑΙΟΚΑΣΤΡΟ, 8/9/2020     ΑΡ.ΠΡΩΤ.:15433</t>
    </r>
  </si>
</sst>
</file>

<file path=xl/styles.xml><?xml version="1.0" encoding="utf-8"?>
<styleSheet xmlns="http://schemas.openxmlformats.org/spreadsheetml/2006/main">
  <fonts count="4">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1"/>
      <color indexed="8"/>
      <name val="Calibri"/>
      <family val="2"/>
      <charset val="161"/>
    </font>
  </fonts>
  <fills count="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37">
    <xf numFmtId="0" fontId="0" fillId="0" borderId="0" xfId="0"/>
    <xf numFmtId="0" fontId="0" fillId="0" borderId="0" xfId="0" applyBorder="1"/>
    <xf numFmtId="0" fontId="0" fillId="0" borderId="1" xfId="0" applyBorder="1" applyAlignment="1">
      <alignment horizontal="center" vertical="center"/>
    </xf>
    <xf numFmtId="0" fontId="0" fillId="0" borderId="1"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5" xfId="0" applyBorder="1"/>
    <xf numFmtId="0" fontId="0" fillId="0" borderId="7" xfId="0" applyBorder="1"/>
    <xf numFmtId="0" fontId="0" fillId="0" borderId="8" xfId="0" applyBorder="1"/>
    <xf numFmtId="0" fontId="1" fillId="3" borderId="1" xfId="2" applyBorder="1" applyAlignment="1">
      <alignment horizontal="center" vertical="center"/>
    </xf>
    <xf numFmtId="0" fontId="1" fillId="3" borderId="1" xfId="2" applyBorder="1"/>
    <xf numFmtId="0" fontId="1" fillId="3" borderId="0" xfId="2"/>
    <xf numFmtId="0" fontId="1" fillId="2" borderId="1" xfId="1" applyBorder="1" applyAlignment="1">
      <alignment horizontal="center" vertical="center"/>
    </xf>
    <xf numFmtId="0" fontId="1" fillId="2" borderId="1" xfId="1" applyBorder="1"/>
    <xf numFmtId="0" fontId="1" fillId="2" borderId="0" xfId="1"/>
    <xf numFmtId="0" fontId="1" fillId="4" borderId="0" xfId="3"/>
    <xf numFmtId="0" fontId="1" fillId="2" borderId="3" xfId="1" applyBorder="1" applyAlignment="1">
      <alignment horizontal="center" vertical="center" wrapText="1"/>
    </xf>
    <xf numFmtId="0" fontId="1" fillId="3" borderId="3" xfId="2" applyBorder="1" applyAlignment="1">
      <alignment horizontal="center" vertical="center" wrapText="1"/>
    </xf>
    <xf numFmtId="0" fontId="1" fillId="4" borderId="4" xfId="3" applyBorder="1" applyAlignment="1">
      <alignment horizontal="center" vertical="center" wrapText="1"/>
    </xf>
    <xf numFmtId="0" fontId="1" fillId="4" borderId="6" xfId="3" applyBorder="1" applyAlignment="1">
      <alignment horizontal="center" vertical="center"/>
    </xf>
    <xf numFmtId="0" fontId="1" fillId="4" borderId="6" xfId="3" applyBorder="1"/>
    <xf numFmtId="0" fontId="1" fillId="2" borderId="8" xfId="1" applyBorder="1"/>
    <xf numFmtId="0" fontId="1" fillId="3" borderId="8" xfId="2" applyBorder="1"/>
    <xf numFmtId="0" fontId="1" fillId="4" borderId="9" xfId="3" applyBorder="1"/>
    <xf numFmtId="14" fontId="0" fillId="0" borderId="1" xfId="0" applyNumberFormat="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0" fillId="5" borderId="0" xfId="0" applyFill="1"/>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0" fillId="0" borderId="0" xfId="0" applyFill="1" applyAlignment="1">
      <alignment horizontal="center"/>
    </xf>
    <xf numFmtId="0" fontId="0" fillId="0" borderId="1" xfId="0" applyFill="1" applyBorder="1" applyAlignment="1">
      <alignment horizontal="center"/>
    </xf>
    <xf numFmtId="0" fontId="0" fillId="0" borderId="1" xfId="0"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cellXfs>
  <cellStyles count="4">
    <cellStyle name="20% - Έμφαση1" xfId="1" builtinId="30"/>
    <cellStyle name="20% - Έμφαση2" xfId="2" builtinId="34"/>
    <cellStyle name="40% - Έμφαση3" xfId="3" builtinId="39"/>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3" name="Πίνακας3" displayName="Πίνακας3" ref="B88:B169" totalsRowShown="0">
  <autoFilter ref="B88:B169"/>
  <tableColumns count="1">
    <tableColumn id="1" name="ΑΡΙΘΜΟΣ"/>
  </tableColumns>
  <tableStyleInfo name="TableStyleMedium9" showFirstColumn="0" showLastColumn="0" showRowStripes="1" showColumnStripes="0"/>
</table>
</file>

<file path=xl/tables/table2.xml><?xml version="1.0" encoding="utf-8"?>
<table xmlns="http://schemas.openxmlformats.org/spreadsheetml/2006/main" id="7" name="Πίνακας7" displayName="Πίνακας7" ref="C88:E106" totalsRowShown="0">
  <autoFilter ref="C88:E106">
    <filterColumn colId="1"/>
    <filterColumn colId="2"/>
  </autoFilter>
  <tableColumns count="3">
    <tableColumn id="1" name="ΕΠΙΛΟΓΗ"/>
    <tableColumn id="2" name="ΠΟΣΟΣΤΟ"/>
    <tableColumn id="3" name="ΗΛΙΚΙΑ"/>
  </tableColumns>
  <tableStyleInfo name="TableStyleMedium9" showFirstColumn="0" showLastColumn="0" showRowStripes="1" showColumnStripes="0"/>
</table>
</file>

<file path=xl/tables/table3.xml><?xml version="1.0" encoding="utf-8"?>
<table xmlns="http://schemas.openxmlformats.org/spreadsheetml/2006/main" id="1" name="Πίνακας32" displayName="Πίνακας32" ref="B88:B169" totalsRowShown="0">
  <autoFilter ref="B88:B169"/>
  <tableColumns count="1">
    <tableColumn id="1" name="Στήλη1"/>
  </tableColumns>
  <tableStyleInfo name="TableStyleMedium9" showFirstColumn="0" showLastColumn="0" showRowStripes="1" showColumnStripes="0"/>
</table>
</file>

<file path=xl/tables/table4.xml><?xml version="1.0" encoding="utf-8"?>
<table xmlns="http://schemas.openxmlformats.org/spreadsheetml/2006/main" id="2" name="Πίνακας73" displayName="Πίνακας73" ref="C88:E106" totalsRowShown="0">
  <autoFilter ref="C88:E106"/>
  <tableColumns count="3">
    <tableColumn id="1" name="ΕΠΙΛΟΓΗ"/>
    <tableColumn id="2" name="ΠΟΣΟΣΤΟ"/>
    <tableColumn id="3" name="ΗΛΙΚΙΑ"/>
  </tableColumns>
  <tableStyleInfo name="TableStyleMedium9"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169"/>
  <sheetViews>
    <sheetView topLeftCell="A71" workbookViewId="0">
      <selection activeCell="B22" sqref="B21:B22"/>
    </sheetView>
  </sheetViews>
  <sheetFormatPr defaultRowHeight="15"/>
  <cols>
    <col min="1" max="1" width="15.28515625" customWidth="1"/>
    <col min="2" max="2" width="17.140625" customWidth="1"/>
    <col min="3" max="3" width="17.7109375" customWidth="1"/>
    <col min="4" max="4" width="14.5703125" customWidth="1"/>
    <col min="5" max="5" width="16" customWidth="1"/>
    <col min="6" max="6" width="16.7109375" customWidth="1"/>
    <col min="7" max="7" width="10" style="15" customWidth="1"/>
    <col min="8" max="8" width="12.85546875" style="12" customWidth="1"/>
    <col min="9" max="9" width="12.5703125" style="15" customWidth="1"/>
    <col min="10" max="10" width="13.140625" style="12" customWidth="1"/>
    <col min="11" max="11" width="14.140625" style="15" customWidth="1"/>
    <col min="12" max="12" width="11.5703125" style="12" customWidth="1"/>
    <col min="13" max="13" width="10.28515625" style="15" customWidth="1"/>
    <col min="14" max="14" width="11.28515625" style="12" customWidth="1"/>
    <col min="15" max="15" width="16.85546875" style="15" customWidth="1"/>
    <col min="16" max="16" width="16" style="12" customWidth="1"/>
    <col min="17" max="17" width="15.5703125" style="15" customWidth="1"/>
    <col min="18" max="18" width="11.42578125" style="12" customWidth="1"/>
    <col min="19" max="19" width="16.85546875" style="15" customWidth="1"/>
    <col min="20" max="20" width="9.140625" style="12"/>
    <col min="21" max="21" width="9.140625" style="16"/>
  </cols>
  <sheetData>
    <row r="1" spans="1:21" ht="87.75" customHeight="1">
      <c r="A1" s="4" t="s">
        <v>32</v>
      </c>
      <c r="B1" s="5" t="s">
        <v>0</v>
      </c>
      <c r="C1" s="5" t="s">
        <v>1</v>
      </c>
      <c r="D1" s="5" t="s">
        <v>2</v>
      </c>
      <c r="E1" s="5" t="s">
        <v>3</v>
      </c>
      <c r="F1" s="5" t="s">
        <v>4</v>
      </c>
      <c r="G1" s="17" t="s">
        <v>5</v>
      </c>
      <c r="H1" s="18" t="s">
        <v>6</v>
      </c>
      <c r="I1" s="17" t="s">
        <v>7</v>
      </c>
      <c r="J1" s="18" t="s">
        <v>8</v>
      </c>
      <c r="K1" s="17" t="s">
        <v>9</v>
      </c>
      <c r="L1" s="18" t="s">
        <v>14</v>
      </c>
      <c r="M1" s="17" t="s">
        <v>15</v>
      </c>
      <c r="N1" s="18" t="s">
        <v>16</v>
      </c>
      <c r="O1" s="17" t="s">
        <v>17</v>
      </c>
      <c r="P1" s="18" t="s">
        <v>18</v>
      </c>
      <c r="Q1" s="17" t="s">
        <v>19</v>
      </c>
      <c r="R1" s="18" t="s">
        <v>25</v>
      </c>
      <c r="S1" s="17" t="s">
        <v>26</v>
      </c>
      <c r="T1" s="18" t="s">
        <v>27</v>
      </c>
      <c r="U1" s="19" t="s">
        <v>31</v>
      </c>
    </row>
    <row r="2" spans="1:21">
      <c r="A2" s="6"/>
      <c r="B2" s="2"/>
      <c r="C2" s="2"/>
      <c r="D2" s="2"/>
      <c r="E2" s="2"/>
      <c r="F2" s="2"/>
      <c r="G2" s="13"/>
      <c r="H2" s="10">
        <f>G2*17</f>
        <v>0</v>
      </c>
      <c r="I2" s="13"/>
      <c r="J2" s="10">
        <f>IF(I2&gt;=4,I2*10-10,0)</f>
        <v>0</v>
      </c>
      <c r="K2" s="13"/>
      <c r="L2" s="10">
        <f>IF(K2="ΝΑΙ",15,0)</f>
        <v>0</v>
      </c>
      <c r="M2" s="13"/>
      <c r="N2" s="10">
        <f>IF(M2&lt;3,M2*5,20)</f>
        <v>0</v>
      </c>
      <c r="O2" s="13"/>
      <c r="P2" s="10">
        <f>O2*10</f>
        <v>0</v>
      </c>
      <c r="Q2" s="13"/>
      <c r="R2" s="10" t="b">
        <f>IF(Q2="50%-59%",10,IF(Q2="60%-66%",12,IF(Q2="67%-69%",15,IF(Q2="70% και άνω",17,IF(Q2="Δεν υφίσταται",0)))))</f>
        <v>0</v>
      </c>
      <c r="S2" s="13"/>
      <c r="T2" s="10">
        <f>IF(S2="Έως και 50 ετών",10,20)</f>
        <v>20</v>
      </c>
      <c r="U2" s="20">
        <f>SUM(H2,J2,L2,N2,P2,R2,T2)</f>
        <v>20</v>
      </c>
    </row>
    <row r="3" spans="1:21">
      <c r="A3" s="6"/>
      <c r="B3" s="2"/>
      <c r="C3" s="2"/>
      <c r="D3" s="2"/>
      <c r="E3" s="2"/>
      <c r="F3" s="2"/>
      <c r="G3" s="13"/>
      <c r="H3" s="10">
        <f t="shared" ref="H3:H31" si="0">G3*17</f>
        <v>0</v>
      </c>
      <c r="I3" s="13"/>
      <c r="J3" s="10">
        <f t="shared" ref="J3:J31" si="1">IF(I3&gt;=4,I3*10-10,0)</f>
        <v>0</v>
      </c>
      <c r="K3" s="13"/>
      <c r="L3" s="10">
        <f t="shared" ref="L3:L31" si="2">IF(K3="ΝΑΙ",15,0)</f>
        <v>0</v>
      </c>
      <c r="M3" s="13"/>
      <c r="N3" s="10">
        <f t="shared" ref="N3:N31" si="3">IF(M3&lt;3,M3*5,20)</f>
        <v>0</v>
      </c>
      <c r="O3" s="13"/>
      <c r="P3" s="10">
        <f t="shared" ref="P3:P31" si="4">O3*10</f>
        <v>0</v>
      </c>
      <c r="Q3" s="13"/>
      <c r="R3" s="10" t="b">
        <f t="shared" ref="R3:R31" si="5">IF(Q3="50%-59%",10,IF(Q3="60%-66%",12,IF(Q3="67%-69%",15,IF(Q3="70% και άνω",17,IF(Q3="Δεν υφίσταται",0)))))</f>
        <v>0</v>
      </c>
      <c r="S3" s="13"/>
      <c r="T3" s="10">
        <f t="shared" ref="T3:T31" si="6">IF(S3="Έως και 50 ετών",10,20)</f>
        <v>20</v>
      </c>
      <c r="U3" s="20">
        <f t="shared" ref="U3:U31" si="7">SUM(H3,J3,L3,N3,P3,R3,T3)</f>
        <v>20</v>
      </c>
    </row>
    <row r="4" spans="1:21">
      <c r="A4" s="6"/>
      <c r="B4" s="2"/>
      <c r="C4" s="2"/>
      <c r="D4" s="2"/>
      <c r="E4" s="2"/>
      <c r="F4" s="2"/>
      <c r="G4" s="13"/>
      <c r="H4" s="10">
        <f t="shared" si="0"/>
        <v>0</v>
      </c>
      <c r="I4" s="13"/>
      <c r="J4" s="10">
        <f t="shared" si="1"/>
        <v>0</v>
      </c>
      <c r="K4" s="13"/>
      <c r="L4" s="10">
        <f t="shared" si="2"/>
        <v>0</v>
      </c>
      <c r="M4" s="13"/>
      <c r="N4" s="10">
        <f t="shared" si="3"/>
        <v>0</v>
      </c>
      <c r="O4" s="13"/>
      <c r="P4" s="10">
        <f t="shared" si="4"/>
        <v>0</v>
      </c>
      <c r="Q4" s="13"/>
      <c r="R4" s="10" t="b">
        <f t="shared" si="5"/>
        <v>0</v>
      </c>
      <c r="S4" s="13"/>
      <c r="T4" s="10">
        <f t="shared" si="6"/>
        <v>20</v>
      </c>
      <c r="U4" s="20">
        <f t="shared" si="7"/>
        <v>20</v>
      </c>
    </row>
    <row r="5" spans="1:21">
      <c r="A5" s="6"/>
      <c r="B5" s="2"/>
      <c r="C5" s="2"/>
      <c r="D5" s="2"/>
      <c r="E5" s="2"/>
      <c r="F5" s="2"/>
      <c r="G5" s="13"/>
      <c r="H5" s="10">
        <f t="shared" si="0"/>
        <v>0</v>
      </c>
      <c r="I5" s="13"/>
      <c r="J5" s="10">
        <f t="shared" si="1"/>
        <v>0</v>
      </c>
      <c r="K5" s="13"/>
      <c r="L5" s="10">
        <f t="shared" si="2"/>
        <v>0</v>
      </c>
      <c r="M5" s="13"/>
      <c r="N5" s="10">
        <f t="shared" si="3"/>
        <v>0</v>
      </c>
      <c r="O5" s="13"/>
      <c r="P5" s="10">
        <f t="shared" si="4"/>
        <v>0</v>
      </c>
      <c r="Q5" s="13"/>
      <c r="R5" s="10" t="b">
        <f t="shared" si="5"/>
        <v>0</v>
      </c>
      <c r="S5" s="13"/>
      <c r="T5" s="10">
        <f t="shared" si="6"/>
        <v>20</v>
      </c>
      <c r="U5" s="20">
        <f t="shared" si="7"/>
        <v>20</v>
      </c>
    </row>
    <row r="6" spans="1:21">
      <c r="A6" s="6"/>
      <c r="B6" s="2"/>
      <c r="C6" s="2"/>
      <c r="D6" s="2"/>
      <c r="E6" s="2"/>
      <c r="F6" s="2"/>
      <c r="G6" s="13"/>
      <c r="H6" s="10">
        <f t="shared" si="0"/>
        <v>0</v>
      </c>
      <c r="I6" s="13"/>
      <c r="J6" s="10">
        <f t="shared" si="1"/>
        <v>0</v>
      </c>
      <c r="K6" s="13"/>
      <c r="L6" s="10">
        <f t="shared" si="2"/>
        <v>0</v>
      </c>
      <c r="M6" s="13"/>
      <c r="N6" s="10">
        <f t="shared" si="3"/>
        <v>0</v>
      </c>
      <c r="O6" s="13"/>
      <c r="P6" s="10">
        <f t="shared" si="4"/>
        <v>0</v>
      </c>
      <c r="Q6" s="13"/>
      <c r="R6" s="10" t="b">
        <f t="shared" si="5"/>
        <v>0</v>
      </c>
      <c r="S6" s="13"/>
      <c r="T6" s="10">
        <f t="shared" si="6"/>
        <v>20</v>
      </c>
      <c r="U6" s="20">
        <f t="shared" si="7"/>
        <v>20</v>
      </c>
    </row>
    <row r="7" spans="1:21">
      <c r="A7" s="6"/>
      <c r="B7" s="2"/>
      <c r="C7" s="2"/>
      <c r="D7" s="2"/>
      <c r="E7" s="2"/>
      <c r="F7" s="2"/>
      <c r="G7" s="13"/>
      <c r="H7" s="10">
        <f t="shared" si="0"/>
        <v>0</v>
      </c>
      <c r="I7" s="13"/>
      <c r="J7" s="10">
        <f t="shared" si="1"/>
        <v>0</v>
      </c>
      <c r="K7" s="13"/>
      <c r="L7" s="10">
        <f t="shared" si="2"/>
        <v>0</v>
      </c>
      <c r="M7" s="13"/>
      <c r="N7" s="10">
        <f t="shared" si="3"/>
        <v>0</v>
      </c>
      <c r="O7" s="13"/>
      <c r="P7" s="10">
        <f t="shared" si="4"/>
        <v>0</v>
      </c>
      <c r="Q7" s="13"/>
      <c r="R7" s="10" t="b">
        <f t="shared" si="5"/>
        <v>0</v>
      </c>
      <c r="S7" s="13"/>
      <c r="T7" s="10">
        <f t="shared" si="6"/>
        <v>20</v>
      </c>
      <c r="U7" s="20">
        <f t="shared" si="7"/>
        <v>20</v>
      </c>
    </row>
    <row r="8" spans="1:21">
      <c r="A8" s="6"/>
      <c r="B8" s="2"/>
      <c r="C8" s="2"/>
      <c r="D8" s="2"/>
      <c r="E8" s="2"/>
      <c r="F8" s="2"/>
      <c r="G8" s="13"/>
      <c r="H8" s="10">
        <f t="shared" si="0"/>
        <v>0</v>
      </c>
      <c r="I8" s="13"/>
      <c r="J8" s="10">
        <f t="shared" si="1"/>
        <v>0</v>
      </c>
      <c r="K8" s="13"/>
      <c r="L8" s="10">
        <f t="shared" si="2"/>
        <v>0</v>
      </c>
      <c r="M8" s="13"/>
      <c r="N8" s="10">
        <f t="shared" si="3"/>
        <v>0</v>
      </c>
      <c r="O8" s="13"/>
      <c r="P8" s="10">
        <f t="shared" si="4"/>
        <v>0</v>
      </c>
      <c r="Q8" s="13"/>
      <c r="R8" s="10" t="b">
        <f t="shared" si="5"/>
        <v>0</v>
      </c>
      <c r="S8" s="13"/>
      <c r="T8" s="10">
        <f t="shared" si="6"/>
        <v>20</v>
      </c>
      <c r="U8" s="20">
        <f t="shared" si="7"/>
        <v>20</v>
      </c>
    </row>
    <row r="9" spans="1:21">
      <c r="A9" s="6"/>
      <c r="B9" s="2"/>
      <c r="C9" s="2"/>
      <c r="D9" s="2"/>
      <c r="E9" s="2"/>
      <c r="F9" s="2"/>
      <c r="G9" s="13"/>
      <c r="H9" s="10">
        <f t="shared" si="0"/>
        <v>0</v>
      </c>
      <c r="I9" s="13"/>
      <c r="J9" s="10">
        <f t="shared" si="1"/>
        <v>0</v>
      </c>
      <c r="K9" s="13"/>
      <c r="L9" s="10">
        <f t="shared" si="2"/>
        <v>0</v>
      </c>
      <c r="M9" s="13"/>
      <c r="N9" s="10">
        <f t="shared" si="3"/>
        <v>0</v>
      </c>
      <c r="O9" s="13"/>
      <c r="P9" s="10">
        <f t="shared" si="4"/>
        <v>0</v>
      </c>
      <c r="Q9" s="13"/>
      <c r="R9" s="10" t="b">
        <f t="shared" si="5"/>
        <v>0</v>
      </c>
      <c r="S9" s="13"/>
      <c r="T9" s="10">
        <f t="shared" si="6"/>
        <v>20</v>
      </c>
      <c r="U9" s="20">
        <f t="shared" si="7"/>
        <v>20</v>
      </c>
    </row>
    <row r="10" spans="1:21">
      <c r="A10" s="6"/>
      <c r="B10" s="2"/>
      <c r="C10" s="2"/>
      <c r="D10" s="2"/>
      <c r="E10" s="2"/>
      <c r="F10" s="2"/>
      <c r="G10" s="13"/>
      <c r="H10" s="10">
        <f t="shared" si="0"/>
        <v>0</v>
      </c>
      <c r="I10" s="13"/>
      <c r="J10" s="10">
        <f t="shared" si="1"/>
        <v>0</v>
      </c>
      <c r="K10" s="13"/>
      <c r="L10" s="10">
        <f t="shared" si="2"/>
        <v>0</v>
      </c>
      <c r="M10" s="13"/>
      <c r="N10" s="10">
        <f t="shared" si="3"/>
        <v>0</v>
      </c>
      <c r="O10" s="13"/>
      <c r="P10" s="10">
        <f t="shared" si="4"/>
        <v>0</v>
      </c>
      <c r="Q10" s="13"/>
      <c r="R10" s="10" t="b">
        <f t="shared" si="5"/>
        <v>0</v>
      </c>
      <c r="S10" s="13"/>
      <c r="T10" s="10">
        <f t="shared" si="6"/>
        <v>20</v>
      </c>
      <c r="U10" s="20">
        <f t="shared" si="7"/>
        <v>20</v>
      </c>
    </row>
    <row r="11" spans="1:21">
      <c r="A11" s="6"/>
      <c r="B11" s="2"/>
      <c r="C11" s="2"/>
      <c r="D11" s="2"/>
      <c r="E11" s="2"/>
      <c r="F11" s="2"/>
      <c r="G11" s="13"/>
      <c r="H11" s="10">
        <f t="shared" si="0"/>
        <v>0</v>
      </c>
      <c r="I11" s="13"/>
      <c r="J11" s="10">
        <f t="shared" si="1"/>
        <v>0</v>
      </c>
      <c r="K11" s="13"/>
      <c r="L11" s="10">
        <f t="shared" si="2"/>
        <v>0</v>
      </c>
      <c r="M11" s="13"/>
      <c r="N11" s="10">
        <f t="shared" si="3"/>
        <v>0</v>
      </c>
      <c r="O11" s="13"/>
      <c r="P11" s="10">
        <f t="shared" si="4"/>
        <v>0</v>
      </c>
      <c r="Q11" s="13"/>
      <c r="R11" s="10" t="b">
        <f t="shared" si="5"/>
        <v>0</v>
      </c>
      <c r="S11" s="13"/>
      <c r="T11" s="10">
        <f t="shared" si="6"/>
        <v>20</v>
      </c>
      <c r="U11" s="20">
        <f t="shared" si="7"/>
        <v>20</v>
      </c>
    </row>
    <row r="12" spans="1:21">
      <c r="A12" s="6"/>
      <c r="B12" s="2"/>
      <c r="C12" s="2"/>
      <c r="D12" s="2"/>
      <c r="E12" s="2"/>
      <c r="F12" s="2"/>
      <c r="G12" s="13"/>
      <c r="H12" s="10">
        <f t="shared" si="0"/>
        <v>0</v>
      </c>
      <c r="I12" s="13"/>
      <c r="J12" s="10">
        <f t="shared" si="1"/>
        <v>0</v>
      </c>
      <c r="K12" s="13"/>
      <c r="L12" s="10">
        <f t="shared" si="2"/>
        <v>0</v>
      </c>
      <c r="M12" s="13"/>
      <c r="N12" s="10">
        <f t="shared" si="3"/>
        <v>0</v>
      </c>
      <c r="O12" s="13"/>
      <c r="P12" s="10">
        <f t="shared" si="4"/>
        <v>0</v>
      </c>
      <c r="Q12" s="13"/>
      <c r="R12" s="10" t="b">
        <f t="shared" si="5"/>
        <v>0</v>
      </c>
      <c r="S12" s="13"/>
      <c r="T12" s="10">
        <f t="shared" si="6"/>
        <v>20</v>
      </c>
      <c r="U12" s="20">
        <f t="shared" si="7"/>
        <v>20</v>
      </c>
    </row>
    <row r="13" spans="1:21">
      <c r="A13" s="6"/>
      <c r="B13" s="2"/>
      <c r="C13" s="2"/>
      <c r="D13" s="2"/>
      <c r="E13" s="2"/>
      <c r="F13" s="2"/>
      <c r="G13" s="13"/>
      <c r="H13" s="10">
        <f t="shared" si="0"/>
        <v>0</v>
      </c>
      <c r="I13" s="13"/>
      <c r="J13" s="10">
        <f t="shared" si="1"/>
        <v>0</v>
      </c>
      <c r="K13" s="13"/>
      <c r="L13" s="10">
        <f t="shared" si="2"/>
        <v>0</v>
      </c>
      <c r="M13" s="13"/>
      <c r="N13" s="10">
        <f t="shared" si="3"/>
        <v>0</v>
      </c>
      <c r="O13" s="13"/>
      <c r="P13" s="10">
        <f t="shared" si="4"/>
        <v>0</v>
      </c>
      <c r="Q13" s="13"/>
      <c r="R13" s="10" t="b">
        <f t="shared" si="5"/>
        <v>0</v>
      </c>
      <c r="S13" s="13"/>
      <c r="T13" s="10">
        <f t="shared" si="6"/>
        <v>20</v>
      </c>
      <c r="U13" s="20">
        <f t="shared" si="7"/>
        <v>20</v>
      </c>
    </row>
    <row r="14" spans="1:21">
      <c r="A14" s="6"/>
      <c r="B14" s="2"/>
      <c r="C14" s="2"/>
      <c r="D14" s="2"/>
      <c r="E14" s="2"/>
      <c r="F14" s="2"/>
      <c r="G14" s="13"/>
      <c r="H14" s="10">
        <f t="shared" si="0"/>
        <v>0</v>
      </c>
      <c r="I14" s="13"/>
      <c r="J14" s="10">
        <f t="shared" si="1"/>
        <v>0</v>
      </c>
      <c r="K14" s="13"/>
      <c r="L14" s="10">
        <f t="shared" si="2"/>
        <v>0</v>
      </c>
      <c r="M14" s="13"/>
      <c r="N14" s="10">
        <f t="shared" si="3"/>
        <v>0</v>
      </c>
      <c r="O14" s="13"/>
      <c r="P14" s="10">
        <f t="shared" si="4"/>
        <v>0</v>
      </c>
      <c r="Q14" s="13"/>
      <c r="R14" s="10" t="b">
        <f t="shared" si="5"/>
        <v>0</v>
      </c>
      <c r="S14" s="13"/>
      <c r="T14" s="10">
        <f t="shared" si="6"/>
        <v>20</v>
      </c>
      <c r="U14" s="20">
        <f t="shared" si="7"/>
        <v>20</v>
      </c>
    </row>
    <row r="15" spans="1:21">
      <c r="A15" s="6"/>
      <c r="B15" s="2"/>
      <c r="C15" s="2"/>
      <c r="D15" s="2"/>
      <c r="E15" s="2"/>
      <c r="F15" s="2"/>
      <c r="G15" s="13"/>
      <c r="H15" s="10">
        <f t="shared" si="0"/>
        <v>0</v>
      </c>
      <c r="I15" s="13"/>
      <c r="J15" s="10">
        <f t="shared" si="1"/>
        <v>0</v>
      </c>
      <c r="K15" s="13"/>
      <c r="L15" s="10">
        <f t="shared" si="2"/>
        <v>0</v>
      </c>
      <c r="M15" s="13"/>
      <c r="N15" s="10">
        <f t="shared" si="3"/>
        <v>0</v>
      </c>
      <c r="O15" s="13"/>
      <c r="P15" s="10">
        <f t="shared" si="4"/>
        <v>0</v>
      </c>
      <c r="Q15" s="13"/>
      <c r="R15" s="10" t="b">
        <f t="shared" si="5"/>
        <v>0</v>
      </c>
      <c r="S15" s="13"/>
      <c r="T15" s="10">
        <f t="shared" si="6"/>
        <v>20</v>
      </c>
      <c r="U15" s="20">
        <f t="shared" si="7"/>
        <v>20</v>
      </c>
    </row>
    <row r="16" spans="1:21">
      <c r="A16" s="6"/>
      <c r="B16" s="2"/>
      <c r="C16" s="2"/>
      <c r="D16" s="2"/>
      <c r="E16" s="2"/>
      <c r="F16" s="2"/>
      <c r="G16" s="13"/>
      <c r="H16" s="10">
        <f t="shared" si="0"/>
        <v>0</v>
      </c>
      <c r="I16" s="13"/>
      <c r="J16" s="10">
        <f t="shared" si="1"/>
        <v>0</v>
      </c>
      <c r="K16" s="13"/>
      <c r="L16" s="10">
        <f t="shared" si="2"/>
        <v>0</v>
      </c>
      <c r="M16" s="13"/>
      <c r="N16" s="10">
        <f t="shared" si="3"/>
        <v>0</v>
      </c>
      <c r="O16" s="13"/>
      <c r="P16" s="10">
        <f t="shared" si="4"/>
        <v>0</v>
      </c>
      <c r="Q16" s="13"/>
      <c r="R16" s="10" t="b">
        <f t="shared" si="5"/>
        <v>0</v>
      </c>
      <c r="S16" s="13"/>
      <c r="T16" s="10">
        <f t="shared" si="6"/>
        <v>20</v>
      </c>
      <c r="U16" s="20">
        <f t="shared" si="7"/>
        <v>20</v>
      </c>
    </row>
    <row r="17" spans="1:21">
      <c r="A17" s="6"/>
      <c r="B17" s="2"/>
      <c r="C17" s="2"/>
      <c r="D17" s="2"/>
      <c r="E17" s="2"/>
      <c r="F17" s="2"/>
      <c r="G17" s="13"/>
      <c r="H17" s="10">
        <f t="shared" si="0"/>
        <v>0</v>
      </c>
      <c r="I17" s="13"/>
      <c r="J17" s="10">
        <f t="shared" si="1"/>
        <v>0</v>
      </c>
      <c r="K17" s="13"/>
      <c r="L17" s="10">
        <f t="shared" si="2"/>
        <v>0</v>
      </c>
      <c r="M17" s="13"/>
      <c r="N17" s="10">
        <f t="shared" si="3"/>
        <v>0</v>
      </c>
      <c r="O17" s="13"/>
      <c r="P17" s="10">
        <f t="shared" si="4"/>
        <v>0</v>
      </c>
      <c r="Q17" s="13"/>
      <c r="R17" s="10" t="b">
        <f t="shared" si="5"/>
        <v>0</v>
      </c>
      <c r="S17" s="13"/>
      <c r="T17" s="10">
        <f t="shared" si="6"/>
        <v>20</v>
      </c>
      <c r="U17" s="20">
        <f t="shared" si="7"/>
        <v>20</v>
      </c>
    </row>
    <row r="18" spans="1:21">
      <c r="A18" s="6"/>
      <c r="B18" s="2"/>
      <c r="C18" s="2"/>
      <c r="D18" s="2"/>
      <c r="E18" s="2"/>
      <c r="F18" s="2"/>
      <c r="G18" s="13"/>
      <c r="H18" s="10">
        <f t="shared" si="0"/>
        <v>0</v>
      </c>
      <c r="I18" s="13"/>
      <c r="J18" s="10">
        <f t="shared" si="1"/>
        <v>0</v>
      </c>
      <c r="K18" s="13"/>
      <c r="L18" s="10">
        <f t="shared" si="2"/>
        <v>0</v>
      </c>
      <c r="M18" s="13"/>
      <c r="N18" s="10">
        <f t="shared" si="3"/>
        <v>0</v>
      </c>
      <c r="O18" s="13"/>
      <c r="P18" s="10">
        <f t="shared" si="4"/>
        <v>0</v>
      </c>
      <c r="Q18" s="13"/>
      <c r="R18" s="10" t="b">
        <f t="shared" si="5"/>
        <v>0</v>
      </c>
      <c r="S18" s="13"/>
      <c r="T18" s="10">
        <f t="shared" si="6"/>
        <v>20</v>
      </c>
      <c r="U18" s="20">
        <f t="shared" si="7"/>
        <v>20</v>
      </c>
    </row>
    <row r="19" spans="1:21">
      <c r="A19" s="6"/>
      <c r="B19" s="2"/>
      <c r="C19" s="2"/>
      <c r="D19" s="2"/>
      <c r="E19" s="2"/>
      <c r="F19" s="2"/>
      <c r="G19" s="13"/>
      <c r="H19" s="10">
        <f t="shared" si="0"/>
        <v>0</v>
      </c>
      <c r="I19" s="13"/>
      <c r="J19" s="10">
        <f t="shared" si="1"/>
        <v>0</v>
      </c>
      <c r="K19" s="13"/>
      <c r="L19" s="10">
        <f t="shared" si="2"/>
        <v>0</v>
      </c>
      <c r="M19" s="13"/>
      <c r="N19" s="10">
        <f t="shared" si="3"/>
        <v>0</v>
      </c>
      <c r="O19" s="13"/>
      <c r="P19" s="10">
        <f t="shared" si="4"/>
        <v>0</v>
      </c>
      <c r="Q19" s="13"/>
      <c r="R19" s="10" t="b">
        <f t="shared" si="5"/>
        <v>0</v>
      </c>
      <c r="S19" s="13"/>
      <c r="T19" s="10">
        <f t="shared" si="6"/>
        <v>20</v>
      </c>
      <c r="U19" s="20">
        <f t="shared" si="7"/>
        <v>20</v>
      </c>
    </row>
    <row r="20" spans="1:21">
      <c r="A20" s="6"/>
      <c r="B20" s="2"/>
      <c r="C20" s="2"/>
      <c r="D20" s="2"/>
      <c r="E20" s="2"/>
      <c r="F20" s="2"/>
      <c r="G20" s="13"/>
      <c r="H20" s="10">
        <f t="shared" si="0"/>
        <v>0</v>
      </c>
      <c r="I20" s="13"/>
      <c r="J20" s="10">
        <f t="shared" si="1"/>
        <v>0</v>
      </c>
      <c r="K20" s="13"/>
      <c r="L20" s="10">
        <f t="shared" si="2"/>
        <v>0</v>
      </c>
      <c r="M20" s="13"/>
      <c r="N20" s="10">
        <f t="shared" si="3"/>
        <v>0</v>
      </c>
      <c r="O20" s="13"/>
      <c r="P20" s="10">
        <f t="shared" si="4"/>
        <v>0</v>
      </c>
      <c r="Q20" s="13"/>
      <c r="R20" s="10" t="b">
        <f t="shared" si="5"/>
        <v>0</v>
      </c>
      <c r="S20" s="13"/>
      <c r="T20" s="10">
        <f t="shared" si="6"/>
        <v>20</v>
      </c>
      <c r="U20" s="20">
        <f t="shared" si="7"/>
        <v>20</v>
      </c>
    </row>
    <row r="21" spans="1:21">
      <c r="A21" s="6"/>
      <c r="B21" s="2"/>
      <c r="C21" s="2"/>
      <c r="D21" s="2"/>
      <c r="E21" s="2"/>
      <c r="F21" s="2"/>
      <c r="G21" s="13"/>
      <c r="H21" s="10">
        <f t="shared" si="0"/>
        <v>0</v>
      </c>
      <c r="I21" s="13"/>
      <c r="J21" s="10">
        <f t="shared" si="1"/>
        <v>0</v>
      </c>
      <c r="K21" s="13"/>
      <c r="L21" s="10">
        <f t="shared" si="2"/>
        <v>0</v>
      </c>
      <c r="M21" s="13"/>
      <c r="N21" s="10">
        <f t="shared" si="3"/>
        <v>0</v>
      </c>
      <c r="O21" s="13"/>
      <c r="P21" s="10">
        <f t="shared" si="4"/>
        <v>0</v>
      </c>
      <c r="Q21" s="13"/>
      <c r="R21" s="10" t="b">
        <f t="shared" si="5"/>
        <v>0</v>
      </c>
      <c r="S21" s="13"/>
      <c r="T21" s="10">
        <f t="shared" si="6"/>
        <v>20</v>
      </c>
      <c r="U21" s="20">
        <f t="shared" si="7"/>
        <v>20</v>
      </c>
    </row>
    <row r="22" spans="1:21">
      <c r="A22" s="6"/>
      <c r="B22" s="2"/>
      <c r="C22" s="2"/>
      <c r="D22" s="2"/>
      <c r="E22" s="2"/>
      <c r="F22" s="2"/>
      <c r="G22" s="13"/>
      <c r="H22" s="10">
        <f t="shared" si="0"/>
        <v>0</v>
      </c>
      <c r="I22" s="13"/>
      <c r="J22" s="10">
        <f t="shared" si="1"/>
        <v>0</v>
      </c>
      <c r="K22" s="13"/>
      <c r="L22" s="10">
        <f t="shared" si="2"/>
        <v>0</v>
      </c>
      <c r="M22" s="13"/>
      <c r="N22" s="10">
        <f t="shared" si="3"/>
        <v>0</v>
      </c>
      <c r="O22" s="13"/>
      <c r="P22" s="10">
        <f t="shared" si="4"/>
        <v>0</v>
      </c>
      <c r="Q22" s="13"/>
      <c r="R22" s="10" t="b">
        <f t="shared" si="5"/>
        <v>0</v>
      </c>
      <c r="S22" s="13"/>
      <c r="T22" s="10">
        <f t="shared" si="6"/>
        <v>20</v>
      </c>
      <c r="U22" s="20">
        <f t="shared" si="7"/>
        <v>20</v>
      </c>
    </row>
    <row r="23" spans="1:21">
      <c r="A23" s="6"/>
      <c r="B23" s="2"/>
      <c r="C23" s="2"/>
      <c r="D23" s="2"/>
      <c r="E23" s="2"/>
      <c r="F23" s="2"/>
      <c r="G23" s="13"/>
      <c r="H23" s="10">
        <f t="shared" si="0"/>
        <v>0</v>
      </c>
      <c r="I23" s="13"/>
      <c r="J23" s="10">
        <f t="shared" si="1"/>
        <v>0</v>
      </c>
      <c r="K23" s="13"/>
      <c r="L23" s="10">
        <f t="shared" si="2"/>
        <v>0</v>
      </c>
      <c r="M23" s="13"/>
      <c r="N23" s="10">
        <f t="shared" si="3"/>
        <v>0</v>
      </c>
      <c r="O23" s="13"/>
      <c r="P23" s="10">
        <f t="shared" si="4"/>
        <v>0</v>
      </c>
      <c r="Q23" s="13"/>
      <c r="R23" s="10" t="b">
        <f t="shared" si="5"/>
        <v>0</v>
      </c>
      <c r="S23" s="13"/>
      <c r="T23" s="10">
        <f t="shared" si="6"/>
        <v>20</v>
      </c>
      <c r="U23" s="20">
        <f t="shared" si="7"/>
        <v>20</v>
      </c>
    </row>
    <row r="24" spans="1:21">
      <c r="A24" s="6"/>
      <c r="B24" s="2"/>
      <c r="C24" s="2"/>
      <c r="D24" s="2"/>
      <c r="E24" s="2"/>
      <c r="F24" s="2"/>
      <c r="G24" s="13"/>
      <c r="H24" s="10">
        <f t="shared" si="0"/>
        <v>0</v>
      </c>
      <c r="I24" s="13"/>
      <c r="J24" s="10">
        <f t="shared" si="1"/>
        <v>0</v>
      </c>
      <c r="K24" s="13"/>
      <c r="L24" s="10">
        <f t="shared" si="2"/>
        <v>0</v>
      </c>
      <c r="M24" s="13"/>
      <c r="N24" s="10">
        <f t="shared" si="3"/>
        <v>0</v>
      </c>
      <c r="O24" s="13"/>
      <c r="P24" s="10">
        <f t="shared" si="4"/>
        <v>0</v>
      </c>
      <c r="Q24" s="13"/>
      <c r="R24" s="10" t="b">
        <f t="shared" si="5"/>
        <v>0</v>
      </c>
      <c r="S24" s="13"/>
      <c r="T24" s="10">
        <f t="shared" si="6"/>
        <v>20</v>
      </c>
      <c r="U24" s="20">
        <f t="shared" si="7"/>
        <v>20</v>
      </c>
    </row>
    <row r="25" spans="1:21">
      <c r="A25" s="6"/>
      <c r="B25" s="2"/>
      <c r="C25" s="2"/>
      <c r="D25" s="2"/>
      <c r="E25" s="2"/>
      <c r="F25" s="2"/>
      <c r="G25" s="13"/>
      <c r="H25" s="10">
        <f t="shared" si="0"/>
        <v>0</v>
      </c>
      <c r="I25" s="13"/>
      <c r="J25" s="10">
        <f t="shared" si="1"/>
        <v>0</v>
      </c>
      <c r="K25" s="13"/>
      <c r="L25" s="10">
        <f t="shared" si="2"/>
        <v>0</v>
      </c>
      <c r="M25" s="13"/>
      <c r="N25" s="10">
        <f t="shared" si="3"/>
        <v>0</v>
      </c>
      <c r="O25" s="13"/>
      <c r="P25" s="10">
        <f t="shared" si="4"/>
        <v>0</v>
      </c>
      <c r="Q25" s="13"/>
      <c r="R25" s="10" t="b">
        <f t="shared" si="5"/>
        <v>0</v>
      </c>
      <c r="S25" s="13"/>
      <c r="T25" s="10">
        <f t="shared" si="6"/>
        <v>20</v>
      </c>
      <c r="U25" s="20">
        <f t="shared" si="7"/>
        <v>20</v>
      </c>
    </row>
    <row r="26" spans="1:21">
      <c r="A26" s="6"/>
      <c r="B26" s="2"/>
      <c r="C26" s="2"/>
      <c r="D26" s="2"/>
      <c r="E26" s="2"/>
      <c r="F26" s="2"/>
      <c r="G26" s="13"/>
      <c r="H26" s="10">
        <f t="shared" si="0"/>
        <v>0</v>
      </c>
      <c r="I26" s="13"/>
      <c r="J26" s="10">
        <f t="shared" si="1"/>
        <v>0</v>
      </c>
      <c r="K26" s="13"/>
      <c r="L26" s="10">
        <f t="shared" si="2"/>
        <v>0</v>
      </c>
      <c r="M26" s="13"/>
      <c r="N26" s="10">
        <f t="shared" si="3"/>
        <v>0</v>
      </c>
      <c r="O26" s="13"/>
      <c r="P26" s="10">
        <f t="shared" si="4"/>
        <v>0</v>
      </c>
      <c r="Q26" s="13"/>
      <c r="R26" s="10" t="b">
        <f t="shared" si="5"/>
        <v>0</v>
      </c>
      <c r="S26" s="13"/>
      <c r="T26" s="10">
        <f t="shared" si="6"/>
        <v>20</v>
      </c>
      <c r="U26" s="20">
        <f t="shared" si="7"/>
        <v>20</v>
      </c>
    </row>
    <row r="27" spans="1:21">
      <c r="A27" s="6"/>
      <c r="B27" s="2"/>
      <c r="C27" s="2"/>
      <c r="D27" s="2"/>
      <c r="E27" s="2"/>
      <c r="F27" s="2"/>
      <c r="G27" s="13"/>
      <c r="H27" s="10">
        <f t="shared" si="0"/>
        <v>0</v>
      </c>
      <c r="I27" s="13"/>
      <c r="J27" s="10">
        <f t="shared" si="1"/>
        <v>0</v>
      </c>
      <c r="K27" s="13"/>
      <c r="L27" s="10">
        <f t="shared" si="2"/>
        <v>0</v>
      </c>
      <c r="M27" s="13"/>
      <c r="N27" s="10">
        <f t="shared" si="3"/>
        <v>0</v>
      </c>
      <c r="O27" s="13"/>
      <c r="P27" s="10">
        <f t="shared" si="4"/>
        <v>0</v>
      </c>
      <c r="Q27" s="13"/>
      <c r="R27" s="10" t="b">
        <f t="shared" si="5"/>
        <v>0</v>
      </c>
      <c r="S27" s="13"/>
      <c r="T27" s="10">
        <f t="shared" si="6"/>
        <v>20</v>
      </c>
      <c r="U27" s="20">
        <f t="shared" si="7"/>
        <v>20</v>
      </c>
    </row>
    <row r="28" spans="1:21">
      <c r="A28" s="6"/>
      <c r="B28" s="2"/>
      <c r="C28" s="2"/>
      <c r="D28" s="2"/>
      <c r="E28" s="2"/>
      <c r="F28" s="2"/>
      <c r="G28" s="13"/>
      <c r="H28" s="10">
        <f t="shared" si="0"/>
        <v>0</v>
      </c>
      <c r="I28" s="13"/>
      <c r="J28" s="10">
        <f t="shared" si="1"/>
        <v>0</v>
      </c>
      <c r="K28" s="13"/>
      <c r="L28" s="10">
        <f t="shared" si="2"/>
        <v>0</v>
      </c>
      <c r="M28" s="13"/>
      <c r="N28" s="10">
        <f t="shared" si="3"/>
        <v>0</v>
      </c>
      <c r="O28" s="13"/>
      <c r="P28" s="10">
        <f t="shared" si="4"/>
        <v>0</v>
      </c>
      <c r="Q28" s="13"/>
      <c r="R28" s="10" t="b">
        <f t="shared" si="5"/>
        <v>0</v>
      </c>
      <c r="S28" s="13"/>
      <c r="T28" s="10">
        <f t="shared" si="6"/>
        <v>20</v>
      </c>
      <c r="U28" s="20">
        <f t="shared" si="7"/>
        <v>20</v>
      </c>
    </row>
    <row r="29" spans="1:21">
      <c r="A29" s="6"/>
      <c r="B29" s="2"/>
      <c r="C29" s="2"/>
      <c r="D29" s="2"/>
      <c r="E29" s="2"/>
      <c r="F29" s="2"/>
      <c r="G29" s="13"/>
      <c r="H29" s="10">
        <f t="shared" si="0"/>
        <v>0</v>
      </c>
      <c r="I29" s="13"/>
      <c r="J29" s="10">
        <f t="shared" si="1"/>
        <v>0</v>
      </c>
      <c r="K29" s="13"/>
      <c r="L29" s="10">
        <f t="shared" si="2"/>
        <v>0</v>
      </c>
      <c r="M29" s="13"/>
      <c r="N29" s="10">
        <f t="shared" si="3"/>
        <v>0</v>
      </c>
      <c r="O29" s="13"/>
      <c r="P29" s="10">
        <f t="shared" si="4"/>
        <v>0</v>
      </c>
      <c r="Q29" s="13"/>
      <c r="R29" s="10" t="b">
        <f t="shared" si="5"/>
        <v>0</v>
      </c>
      <c r="S29" s="13"/>
      <c r="T29" s="10">
        <f t="shared" si="6"/>
        <v>20</v>
      </c>
      <c r="U29" s="20">
        <f t="shared" si="7"/>
        <v>20</v>
      </c>
    </row>
    <row r="30" spans="1:21">
      <c r="A30" s="6"/>
      <c r="B30" s="2"/>
      <c r="C30" s="2"/>
      <c r="D30" s="2"/>
      <c r="E30" s="2"/>
      <c r="F30" s="2"/>
      <c r="G30" s="13"/>
      <c r="H30" s="10">
        <f t="shared" si="0"/>
        <v>0</v>
      </c>
      <c r="I30" s="13"/>
      <c r="J30" s="10">
        <f t="shared" si="1"/>
        <v>0</v>
      </c>
      <c r="K30" s="13"/>
      <c r="L30" s="10">
        <f t="shared" si="2"/>
        <v>0</v>
      </c>
      <c r="M30" s="13"/>
      <c r="N30" s="10">
        <f t="shared" si="3"/>
        <v>0</v>
      </c>
      <c r="O30" s="13"/>
      <c r="P30" s="10">
        <f t="shared" si="4"/>
        <v>0</v>
      </c>
      <c r="Q30" s="13"/>
      <c r="R30" s="10" t="b">
        <f t="shared" si="5"/>
        <v>0</v>
      </c>
      <c r="S30" s="13"/>
      <c r="T30" s="10">
        <f t="shared" si="6"/>
        <v>20</v>
      </c>
      <c r="U30" s="20">
        <f t="shared" si="7"/>
        <v>20</v>
      </c>
    </row>
    <row r="31" spans="1:21">
      <c r="A31" s="6"/>
      <c r="B31" s="2"/>
      <c r="C31" s="2"/>
      <c r="D31" s="2"/>
      <c r="E31" s="2"/>
      <c r="F31" s="2"/>
      <c r="G31" s="13"/>
      <c r="H31" s="10">
        <f t="shared" si="0"/>
        <v>0</v>
      </c>
      <c r="I31" s="13"/>
      <c r="J31" s="10">
        <f t="shared" si="1"/>
        <v>0</v>
      </c>
      <c r="K31" s="13"/>
      <c r="L31" s="10">
        <f t="shared" si="2"/>
        <v>0</v>
      </c>
      <c r="M31" s="13"/>
      <c r="N31" s="10">
        <f t="shared" si="3"/>
        <v>0</v>
      </c>
      <c r="O31" s="13"/>
      <c r="P31" s="10">
        <f t="shared" si="4"/>
        <v>0</v>
      </c>
      <c r="Q31" s="13"/>
      <c r="R31" s="10" t="b">
        <f t="shared" si="5"/>
        <v>0</v>
      </c>
      <c r="S31" s="13"/>
      <c r="T31" s="10">
        <f t="shared" si="6"/>
        <v>20</v>
      </c>
      <c r="U31" s="20">
        <f t="shared" si="7"/>
        <v>20</v>
      </c>
    </row>
    <row r="32" spans="1:21">
      <c r="A32" s="6"/>
      <c r="B32" s="2"/>
      <c r="C32" s="2"/>
      <c r="D32" s="2"/>
      <c r="E32" s="2"/>
      <c r="F32" s="2"/>
      <c r="G32" s="13"/>
      <c r="H32" s="10"/>
      <c r="I32" s="13"/>
      <c r="J32" s="10"/>
      <c r="K32" s="13"/>
      <c r="L32" s="10"/>
      <c r="M32" s="13"/>
      <c r="N32" s="10"/>
      <c r="O32" s="13"/>
      <c r="P32" s="10"/>
      <c r="Q32" s="13"/>
      <c r="R32" s="10"/>
      <c r="S32" s="13"/>
      <c r="T32" s="10"/>
      <c r="U32" s="20"/>
    </row>
    <row r="33" spans="1:21">
      <c r="A33" s="6"/>
      <c r="B33" s="2"/>
      <c r="C33" s="2"/>
      <c r="D33" s="2"/>
      <c r="E33" s="2"/>
      <c r="F33" s="2"/>
      <c r="G33" s="13"/>
      <c r="H33" s="10"/>
      <c r="I33" s="13"/>
      <c r="J33" s="10"/>
      <c r="K33" s="13"/>
      <c r="L33" s="10"/>
      <c r="M33" s="13"/>
      <c r="N33" s="10"/>
      <c r="O33" s="13"/>
      <c r="P33" s="10"/>
      <c r="Q33" s="13"/>
      <c r="R33" s="10"/>
      <c r="S33" s="13"/>
      <c r="T33" s="10"/>
      <c r="U33" s="20"/>
    </row>
    <row r="34" spans="1:21">
      <c r="A34" s="6"/>
      <c r="B34" s="2"/>
      <c r="C34" s="2"/>
      <c r="D34" s="2"/>
      <c r="E34" s="2"/>
      <c r="F34" s="2"/>
      <c r="G34" s="13"/>
      <c r="H34" s="10"/>
      <c r="I34" s="13"/>
      <c r="J34" s="10"/>
      <c r="K34" s="13"/>
      <c r="L34" s="10"/>
      <c r="M34" s="13"/>
      <c r="N34" s="10"/>
      <c r="O34" s="13"/>
      <c r="P34" s="10"/>
      <c r="Q34" s="13"/>
      <c r="R34" s="10"/>
      <c r="S34" s="13"/>
      <c r="T34" s="10"/>
      <c r="U34" s="20"/>
    </row>
    <row r="35" spans="1:21">
      <c r="A35" s="6"/>
      <c r="B35" s="2"/>
      <c r="C35" s="2"/>
      <c r="D35" s="2"/>
      <c r="E35" s="2"/>
      <c r="F35" s="2"/>
      <c r="G35" s="13"/>
      <c r="H35" s="10"/>
      <c r="I35" s="13"/>
      <c r="J35" s="10"/>
      <c r="K35" s="13"/>
      <c r="L35" s="10"/>
      <c r="M35" s="13"/>
      <c r="N35" s="10"/>
      <c r="O35" s="13"/>
      <c r="P35" s="10"/>
      <c r="Q35" s="13"/>
      <c r="R35" s="10"/>
      <c r="S35" s="13"/>
      <c r="T35" s="10"/>
      <c r="U35" s="20"/>
    </row>
    <row r="36" spans="1:21">
      <c r="A36" s="6"/>
      <c r="B36" s="2"/>
      <c r="C36" s="2"/>
      <c r="D36" s="2"/>
      <c r="E36" s="2"/>
      <c r="F36" s="2"/>
      <c r="G36" s="13"/>
      <c r="H36" s="10"/>
      <c r="I36" s="13"/>
      <c r="J36" s="10"/>
      <c r="K36" s="13"/>
      <c r="L36" s="10"/>
      <c r="M36" s="13"/>
      <c r="N36" s="10"/>
      <c r="O36" s="13"/>
      <c r="P36" s="10"/>
      <c r="Q36" s="13"/>
      <c r="R36" s="10"/>
      <c r="S36" s="13"/>
      <c r="T36" s="10"/>
      <c r="U36" s="20"/>
    </row>
    <row r="37" spans="1:21">
      <c r="A37" s="6"/>
      <c r="B37" s="2"/>
      <c r="C37" s="2"/>
      <c r="D37" s="2"/>
      <c r="E37" s="2"/>
      <c r="F37" s="2"/>
      <c r="G37" s="13"/>
      <c r="H37" s="10"/>
      <c r="I37" s="13"/>
      <c r="J37" s="10"/>
      <c r="K37" s="13"/>
      <c r="L37" s="10"/>
      <c r="M37" s="13"/>
      <c r="N37" s="10"/>
      <c r="O37" s="13"/>
      <c r="P37" s="10"/>
      <c r="Q37" s="13"/>
      <c r="R37" s="10"/>
      <c r="S37" s="13"/>
      <c r="T37" s="10"/>
      <c r="U37" s="20"/>
    </row>
    <row r="38" spans="1:21">
      <c r="A38" s="6"/>
      <c r="B38" s="2"/>
      <c r="C38" s="2"/>
      <c r="D38" s="2"/>
      <c r="E38" s="2"/>
      <c r="F38" s="2"/>
      <c r="G38" s="13"/>
      <c r="H38" s="10"/>
      <c r="I38" s="13"/>
      <c r="J38" s="10"/>
      <c r="K38" s="13"/>
      <c r="L38" s="10"/>
      <c r="M38" s="13"/>
      <c r="N38" s="10"/>
      <c r="O38" s="13"/>
      <c r="P38" s="10"/>
      <c r="Q38" s="13"/>
      <c r="R38" s="10"/>
      <c r="S38" s="13"/>
      <c r="T38" s="10"/>
      <c r="U38" s="20"/>
    </row>
    <row r="39" spans="1:21">
      <c r="A39" s="6"/>
      <c r="B39" s="2"/>
      <c r="C39" s="2"/>
      <c r="D39" s="2"/>
      <c r="E39" s="2"/>
      <c r="F39" s="2"/>
      <c r="G39" s="13"/>
      <c r="H39" s="10"/>
      <c r="I39" s="13"/>
      <c r="J39" s="10"/>
      <c r="K39" s="13"/>
      <c r="L39" s="10"/>
      <c r="M39" s="13"/>
      <c r="N39" s="10"/>
      <c r="O39" s="13"/>
      <c r="P39" s="10"/>
      <c r="Q39" s="13"/>
      <c r="R39" s="10"/>
      <c r="S39" s="13"/>
      <c r="T39" s="10"/>
      <c r="U39" s="20"/>
    </row>
    <row r="40" spans="1:21">
      <c r="A40" s="6"/>
      <c r="B40" s="2"/>
      <c r="C40" s="2"/>
      <c r="D40" s="2"/>
      <c r="E40" s="2"/>
      <c r="F40" s="2"/>
      <c r="G40" s="13"/>
      <c r="H40" s="10"/>
      <c r="I40" s="13"/>
      <c r="J40" s="10"/>
      <c r="K40" s="13"/>
      <c r="L40" s="10"/>
      <c r="M40" s="13"/>
      <c r="N40" s="10"/>
      <c r="O40" s="13"/>
      <c r="P40" s="10"/>
      <c r="Q40" s="13"/>
      <c r="R40" s="10"/>
      <c r="S40" s="13"/>
      <c r="T40" s="10"/>
      <c r="U40" s="20"/>
    </row>
    <row r="41" spans="1:21">
      <c r="A41" s="6"/>
      <c r="B41" s="2"/>
      <c r="C41" s="2"/>
      <c r="D41" s="2"/>
      <c r="E41" s="2"/>
      <c r="F41" s="2"/>
      <c r="G41" s="13"/>
      <c r="H41" s="10"/>
      <c r="I41" s="13"/>
      <c r="J41" s="10"/>
      <c r="K41" s="13"/>
      <c r="L41" s="10"/>
      <c r="M41" s="13"/>
      <c r="N41" s="10"/>
      <c r="O41" s="13"/>
      <c r="P41" s="10"/>
      <c r="Q41" s="13"/>
      <c r="R41" s="10"/>
      <c r="S41" s="13"/>
      <c r="T41" s="10"/>
      <c r="U41" s="20"/>
    </row>
    <row r="42" spans="1:21">
      <c r="A42" s="6"/>
      <c r="B42" s="2"/>
      <c r="C42" s="2"/>
      <c r="D42" s="2"/>
      <c r="E42" s="2"/>
      <c r="F42" s="2"/>
      <c r="G42" s="13"/>
      <c r="H42" s="10"/>
      <c r="I42" s="13"/>
      <c r="J42" s="10"/>
      <c r="K42" s="13"/>
      <c r="L42" s="10"/>
      <c r="M42" s="13"/>
      <c r="N42" s="10"/>
      <c r="O42" s="13"/>
      <c r="P42" s="10"/>
      <c r="Q42" s="13"/>
      <c r="R42" s="10"/>
      <c r="S42" s="13"/>
      <c r="T42" s="10"/>
      <c r="U42" s="20"/>
    </row>
    <row r="43" spans="1:21">
      <c r="A43" s="6"/>
      <c r="B43" s="2"/>
      <c r="C43" s="2"/>
      <c r="D43" s="2"/>
      <c r="E43" s="2"/>
      <c r="F43" s="2"/>
      <c r="G43" s="13"/>
      <c r="H43" s="10"/>
      <c r="I43" s="13"/>
      <c r="J43" s="10"/>
      <c r="K43" s="13"/>
      <c r="L43" s="10"/>
      <c r="M43" s="13"/>
      <c r="N43" s="10"/>
      <c r="O43" s="13"/>
      <c r="P43" s="10"/>
      <c r="Q43" s="13"/>
      <c r="R43" s="10"/>
      <c r="S43" s="13"/>
      <c r="T43" s="10"/>
      <c r="U43" s="20"/>
    </row>
    <row r="44" spans="1:21">
      <c r="A44" s="6"/>
      <c r="B44" s="2"/>
      <c r="C44" s="2"/>
      <c r="D44" s="2"/>
      <c r="E44" s="2"/>
      <c r="F44" s="2"/>
      <c r="G44" s="13"/>
      <c r="H44" s="10"/>
      <c r="I44" s="13"/>
      <c r="J44" s="10"/>
      <c r="K44" s="13"/>
      <c r="L44" s="10"/>
      <c r="M44" s="13"/>
      <c r="N44" s="10"/>
      <c r="O44" s="13"/>
      <c r="P44" s="10"/>
      <c r="Q44" s="13"/>
      <c r="R44" s="10"/>
      <c r="S44" s="13"/>
      <c r="T44" s="10"/>
      <c r="U44" s="20"/>
    </row>
    <row r="45" spans="1:21">
      <c r="A45" s="6"/>
      <c r="B45" s="2"/>
      <c r="C45" s="2"/>
      <c r="D45" s="2"/>
      <c r="E45" s="2"/>
      <c r="F45" s="2"/>
      <c r="G45" s="13"/>
      <c r="H45" s="10"/>
      <c r="I45" s="13"/>
      <c r="J45" s="10"/>
      <c r="K45" s="13"/>
      <c r="L45" s="10"/>
      <c r="M45" s="13"/>
      <c r="N45" s="10"/>
      <c r="O45" s="13"/>
      <c r="P45" s="10"/>
      <c r="Q45" s="13"/>
      <c r="R45" s="10"/>
      <c r="S45" s="13"/>
      <c r="T45" s="10"/>
      <c r="U45" s="20"/>
    </row>
    <row r="46" spans="1:21">
      <c r="A46" s="6"/>
      <c r="B46" s="2"/>
      <c r="C46" s="2"/>
      <c r="D46" s="2"/>
      <c r="E46" s="2"/>
      <c r="F46" s="2"/>
      <c r="G46" s="13"/>
      <c r="H46" s="10"/>
      <c r="I46" s="13"/>
      <c r="J46" s="10"/>
      <c r="K46" s="13"/>
      <c r="L46" s="10"/>
      <c r="M46" s="13"/>
      <c r="N46" s="10"/>
      <c r="O46" s="13"/>
      <c r="P46" s="10"/>
      <c r="Q46" s="13"/>
      <c r="R46" s="10"/>
      <c r="S46" s="13"/>
      <c r="T46" s="10"/>
      <c r="U46" s="20"/>
    </row>
    <row r="47" spans="1:21">
      <c r="A47" s="6"/>
      <c r="B47" s="2"/>
      <c r="C47" s="2"/>
      <c r="D47" s="2"/>
      <c r="E47" s="2"/>
      <c r="F47" s="2"/>
      <c r="G47" s="13"/>
      <c r="H47" s="10"/>
      <c r="I47" s="13"/>
      <c r="J47" s="10"/>
      <c r="K47" s="13"/>
      <c r="L47" s="10"/>
      <c r="M47" s="13"/>
      <c r="N47" s="10"/>
      <c r="O47" s="13"/>
      <c r="P47" s="10"/>
      <c r="Q47" s="13"/>
      <c r="R47" s="10"/>
      <c r="S47" s="13"/>
      <c r="T47" s="10"/>
      <c r="U47" s="20"/>
    </row>
    <row r="48" spans="1:21">
      <c r="A48" s="6"/>
      <c r="B48" s="2"/>
      <c r="C48" s="2"/>
      <c r="D48" s="2"/>
      <c r="E48" s="2"/>
      <c r="F48" s="2"/>
      <c r="G48" s="13"/>
      <c r="H48" s="10"/>
      <c r="I48" s="13"/>
      <c r="J48" s="10"/>
      <c r="K48" s="13"/>
      <c r="L48" s="10"/>
      <c r="M48" s="13"/>
      <c r="N48" s="10"/>
      <c r="O48" s="13"/>
      <c r="P48" s="10"/>
      <c r="Q48" s="13"/>
      <c r="R48" s="10"/>
      <c r="S48" s="13"/>
      <c r="T48" s="10"/>
      <c r="U48" s="20"/>
    </row>
    <row r="49" spans="1:21">
      <c r="A49" s="6"/>
      <c r="B49" s="2"/>
      <c r="C49" s="2"/>
      <c r="D49" s="2"/>
      <c r="E49" s="2"/>
      <c r="F49" s="2"/>
      <c r="G49" s="13"/>
      <c r="H49" s="10"/>
      <c r="I49" s="13"/>
      <c r="J49" s="10"/>
      <c r="K49" s="13"/>
      <c r="L49" s="10"/>
      <c r="M49" s="13"/>
      <c r="N49" s="10"/>
      <c r="O49" s="13"/>
      <c r="P49" s="10"/>
      <c r="Q49" s="13"/>
      <c r="R49" s="10"/>
      <c r="S49" s="13"/>
      <c r="T49" s="10"/>
      <c r="U49" s="20"/>
    </row>
    <row r="50" spans="1:21">
      <c r="A50" s="6"/>
      <c r="B50" s="2"/>
      <c r="C50" s="2"/>
      <c r="D50" s="2"/>
      <c r="E50" s="2"/>
      <c r="F50" s="2"/>
      <c r="G50" s="13"/>
      <c r="H50" s="10"/>
      <c r="I50" s="13"/>
      <c r="J50" s="10"/>
      <c r="K50" s="13"/>
      <c r="L50" s="10"/>
      <c r="M50" s="13"/>
      <c r="N50" s="10"/>
      <c r="O50" s="13"/>
      <c r="P50" s="10"/>
      <c r="Q50" s="13"/>
      <c r="R50" s="10"/>
      <c r="S50" s="13"/>
      <c r="T50" s="10"/>
      <c r="U50" s="20"/>
    </row>
    <row r="51" spans="1:21">
      <c r="A51" s="6"/>
      <c r="B51" s="2"/>
      <c r="C51" s="2"/>
      <c r="D51" s="2"/>
      <c r="E51" s="2"/>
      <c r="F51" s="2"/>
      <c r="G51" s="13"/>
      <c r="H51" s="10"/>
      <c r="I51" s="13"/>
      <c r="J51" s="10"/>
      <c r="K51" s="13"/>
      <c r="L51" s="10"/>
      <c r="M51" s="13"/>
      <c r="N51" s="10"/>
      <c r="O51" s="13"/>
      <c r="P51" s="10"/>
      <c r="Q51" s="13"/>
      <c r="R51" s="10"/>
      <c r="S51" s="13"/>
      <c r="T51" s="10"/>
      <c r="U51" s="20"/>
    </row>
    <row r="52" spans="1:21">
      <c r="A52" s="6"/>
      <c r="B52" s="2"/>
      <c r="C52" s="2"/>
      <c r="D52" s="2"/>
      <c r="E52" s="2"/>
      <c r="F52" s="2"/>
      <c r="G52" s="13"/>
      <c r="H52" s="10"/>
      <c r="I52" s="13"/>
      <c r="J52" s="10"/>
      <c r="K52" s="13"/>
      <c r="L52" s="10"/>
      <c r="M52" s="13"/>
      <c r="N52" s="10"/>
      <c r="O52" s="13"/>
      <c r="P52" s="10"/>
      <c r="Q52" s="13"/>
      <c r="R52" s="10"/>
      <c r="S52" s="13"/>
      <c r="T52" s="10"/>
      <c r="U52" s="20"/>
    </row>
    <row r="53" spans="1:21">
      <c r="A53" s="6"/>
      <c r="B53" s="2"/>
      <c r="C53" s="2"/>
      <c r="D53" s="2"/>
      <c r="E53" s="2"/>
      <c r="F53" s="2"/>
      <c r="G53" s="13"/>
      <c r="H53" s="10"/>
      <c r="I53" s="13"/>
      <c r="J53" s="10"/>
      <c r="K53" s="13"/>
      <c r="L53" s="10"/>
      <c r="M53" s="13"/>
      <c r="N53" s="10"/>
      <c r="O53" s="13"/>
      <c r="P53" s="10"/>
      <c r="Q53" s="13"/>
      <c r="R53" s="10"/>
      <c r="S53" s="13"/>
      <c r="T53" s="10"/>
      <c r="U53" s="20"/>
    </row>
    <row r="54" spans="1:21">
      <c r="A54" s="6"/>
      <c r="B54" s="2"/>
      <c r="C54" s="2"/>
      <c r="D54" s="2"/>
      <c r="E54" s="2"/>
      <c r="F54" s="2"/>
      <c r="G54" s="13"/>
      <c r="H54" s="10"/>
      <c r="I54" s="13"/>
      <c r="J54" s="10"/>
      <c r="K54" s="13"/>
      <c r="L54" s="10"/>
      <c r="M54" s="13"/>
      <c r="N54" s="10"/>
      <c r="O54" s="13"/>
      <c r="P54" s="10"/>
      <c r="Q54" s="13"/>
      <c r="R54" s="10"/>
      <c r="S54" s="13"/>
      <c r="T54" s="10"/>
      <c r="U54" s="20"/>
    </row>
    <row r="55" spans="1:21">
      <c r="A55" s="6"/>
      <c r="B55" s="2"/>
      <c r="C55" s="2"/>
      <c r="D55" s="2"/>
      <c r="E55" s="2"/>
      <c r="F55" s="2"/>
      <c r="G55" s="13"/>
      <c r="H55" s="10"/>
      <c r="I55" s="13"/>
      <c r="J55" s="10"/>
      <c r="K55" s="13"/>
      <c r="L55" s="10"/>
      <c r="M55" s="13"/>
      <c r="N55" s="10"/>
      <c r="O55" s="13"/>
      <c r="P55" s="10"/>
      <c r="Q55" s="13"/>
      <c r="R55" s="10"/>
      <c r="S55" s="13"/>
      <c r="T55" s="10"/>
      <c r="U55" s="20"/>
    </row>
    <row r="56" spans="1:21">
      <c r="A56" s="6"/>
      <c r="B56" s="2"/>
      <c r="C56" s="2"/>
      <c r="D56" s="2"/>
      <c r="E56" s="2"/>
      <c r="F56" s="2"/>
      <c r="G56" s="13"/>
      <c r="H56" s="10"/>
      <c r="I56" s="13"/>
      <c r="J56" s="10"/>
      <c r="K56" s="13"/>
      <c r="L56" s="10"/>
      <c r="M56" s="13"/>
      <c r="N56" s="10"/>
      <c r="O56" s="13"/>
      <c r="P56" s="10"/>
      <c r="Q56" s="13"/>
      <c r="R56" s="10"/>
      <c r="S56" s="13"/>
      <c r="T56" s="10"/>
      <c r="U56" s="20"/>
    </row>
    <row r="57" spans="1:21">
      <c r="A57" s="6"/>
      <c r="B57" s="2"/>
      <c r="C57" s="2"/>
      <c r="D57" s="2"/>
      <c r="E57" s="2"/>
      <c r="F57" s="2"/>
      <c r="G57" s="13"/>
      <c r="H57" s="10"/>
      <c r="I57" s="13"/>
      <c r="J57" s="10"/>
      <c r="K57" s="13"/>
      <c r="L57" s="10"/>
      <c r="M57" s="13"/>
      <c r="N57" s="10"/>
      <c r="O57" s="13"/>
      <c r="P57" s="10"/>
      <c r="Q57" s="13"/>
      <c r="R57" s="10"/>
      <c r="S57" s="13"/>
      <c r="T57" s="10"/>
      <c r="U57" s="20"/>
    </row>
    <row r="58" spans="1:21">
      <c r="A58" s="6"/>
      <c r="B58" s="2"/>
      <c r="C58" s="2"/>
      <c r="D58" s="2"/>
      <c r="E58" s="2"/>
      <c r="F58" s="2"/>
      <c r="G58" s="13"/>
      <c r="H58" s="10"/>
      <c r="I58" s="13"/>
      <c r="J58" s="10"/>
      <c r="K58" s="13"/>
      <c r="L58" s="10"/>
      <c r="M58" s="13"/>
      <c r="N58" s="10"/>
      <c r="O58" s="13"/>
      <c r="P58" s="10"/>
      <c r="Q58" s="13"/>
      <c r="R58" s="10"/>
      <c r="S58" s="13"/>
      <c r="T58" s="10"/>
      <c r="U58" s="20"/>
    </row>
    <row r="59" spans="1:21">
      <c r="A59" s="6"/>
      <c r="B59" s="2"/>
      <c r="C59" s="2"/>
      <c r="D59" s="2"/>
      <c r="E59" s="2"/>
      <c r="F59" s="2"/>
      <c r="G59" s="13"/>
      <c r="H59" s="10"/>
      <c r="I59" s="13"/>
      <c r="J59" s="10"/>
      <c r="K59" s="13"/>
      <c r="L59" s="10"/>
      <c r="M59" s="13"/>
      <c r="N59" s="10"/>
      <c r="O59" s="13"/>
      <c r="P59" s="10"/>
      <c r="Q59" s="13"/>
      <c r="R59" s="10"/>
      <c r="S59" s="13"/>
      <c r="T59" s="10"/>
      <c r="U59" s="20"/>
    </row>
    <row r="60" spans="1:21">
      <c r="A60" s="6"/>
      <c r="B60" s="2"/>
      <c r="C60" s="2"/>
      <c r="D60" s="2"/>
      <c r="E60" s="2"/>
      <c r="F60" s="2"/>
      <c r="G60" s="13"/>
      <c r="H60" s="10"/>
      <c r="I60" s="13"/>
      <c r="J60" s="10"/>
      <c r="K60" s="13"/>
      <c r="L60" s="10"/>
      <c r="M60" s="13"/>
      <c r="N60" s="10"/>
      <c r="O60" s="13"/>
      <c r="P60" s="10"/>
      <c r="Q60" s="13"/>
      <c r="R60" s="10"/>
      <c r="S60" s="13"/>
      <c r="T60" s="10"/>
      <c r="U60" s="20"/>
    </row>
    <row r="61" spans="1:21">
      <c r="A61" s="6"/>
      <c r="B61" s="2"/>
      <c r="C61" s="2"/>
      <c r="D61" s="2"/>
      <c r="E61" s="2"/>
      <c r="F61" s="2"/>
      <c r="G61" s="13"/>
      <c r="H61" s="10"/>
      <c r="I61" s="13"/>
      <c r="J61" s="10"/>
      <c r="K61" s="13"/>
      <c r="L61" s="10"/>
      <c r="M61" s="13"/>
      <c r="N61" s="10"/>
      <c r="O61" s="13"/>
      <c r="P61" s="10"/>
      <c r="Q61" s="13"/>
      <c r="R61" s="10"/>
      <c r="S61" s="13"/>
      <c r="T61" s="10"/>
      <c r="U61" s="20"/>
    </row>
    <row r="62" spans="1:21">
      <c r="A62" s="6"/>
      <c r="B62" s="2"/>
      <c r="C62" s="2"/>
      <c r="D62" s="2"/>
      <c r="E62" s="2"/>
      <c r="F62" s="2"/>
      <c r="G62" s="13"/>
      <c r="H62" s="10"/>
      <c r="I62" s="13"/>
      <c r="J62" s="10"/>
      <c r="K62" s="13"/>
      <c r="L62" s="10"/>
      <c r="M62" s="13"/>
      <c r="N62" s="10"/>
      <c r="O62" s="13"/>
      <c r="P62" s="10"/>
      <c r="Q62" s="13"/>
      <c r="R62" s="10"/>
      <c r="S62" s="13"/>
      <c r="T62" s="10"/>
      <c r="U62" s="20"/>
    </row>
    <row r="63" spans="1:21">
      <c r="A63" s="6"/>
      <c r="B63" s="2"/>
      <c r="C63" s="2"/>
      <c r="D63" s="2"/>
      <c r="E63" s="2"/>
      <c r="F63" s="2"/>
      <c r="G63" s="13"/>
      <c r="H63" s="10"/>
      <c r="I63" s="13"/>
      <c r="J63" s="10"/>
      <c r="K63" s="13"/>
      <c r="L63" s="10"/>
      <c r="M63" s="13"/>
      <c r="N63" s="10"/>
      <c r="O63" s="13"/>
      <c r="P63" s="10"/>
      <c r="Q63" s="13"/>
      <c r="R63" s="10"/>
      <c r="S63" s="13"/>
      <c r="T63" s="10"/>
      <c r="U63" s="20"/>
    </row>
    <row r="64" spans="1:21">
      <c r="A64" s="6"/>
      <c r="B64" s="2"/>
      <c r="C64" s="2"/>
      <c r="D64" s="2"/>
      <c r="E64" s="2"/>
      <c r="F64" s="2"/>
      <c r="G64" s="13"/>
      <c r="H64" s="10"/>
      <c r="I64" s="13"/>
      <c r="J64" s="10"/>
      <c r="K64" s="13"/>
      <c r="L64" s="10"/>
      <c r="M64" s="13"/>
      <c r="N64" s="10"/>
      <c r="O64" s="13"/>
      <c r="P64" s="10"/>
      <c r="Q64" s="13"/>
      <c r="R64" s="10"/>
      <c r="S64" s="13"/>
      <c r="T64" s="10"/>
      <c r="U64" s="20"/>
    </row>
    <row r="65" spans="1:21">
      <c r="A65" s="6"/>
      <c r="B65" s="2"/>
      <c r="C65" s="2"/>
      <c r="D65" s="2"/>
      <c r="E65" s="2"/>
      <c r="F65" s="2"/>
      <c r="G65" s="13"/>
      <c r="H65" s="10"/>
      <c r="I65" s="13"/>
      <c r="J65" s="10"/>
      <c r="K65" s="13"/>
      <c r="L65" s="10"/>
      <c r="M65" s="13"/>
      <c r="N65" s="10"/>
      <c r="O65" s="13"/>
      <c r="P65" s="10"/>
      <c r="Q65" s="13"/>
      <c r="R65" s="10"/>
      <c r="S65" s="13"/>
      <c r="T65" s="10"/>
      <c r="U65" s="20"/>
    </row>
    <row r="66" spans="1:21">
      <c r="A66" s="6"/>
      <c r="B66" s="2"/>
      <c r="C66" s="2"/>
      <c r="D66" s="2"/>
      <c r="E66" s="2"/>
      <c r="F66" s="2"/>
      <c r="G66" s="13"/>
      <c r="H66" s="10"/>
      <c r="I66" s="13"/>
      <c r="J66" s="10"/>
      <c r="K66" s="13"/>
      <c r="L66" s="10"/>
      <c r="M66" s="13"/>
      <c r="N66" s="10"/>
      <c r="O66" s="13"/>
      <c r="P66" s="10"/>
      <c r="Q66" s="13"/>
      <c r="R66" s="10"/>
      <c r="S66" s="13"/>
      <c r="T66" s="10"/>
      <c r="U66" s="20"/>
    </row>
    <row r="67" spans="1:21">
      <c r="A67" s="6"/>
      <c r="B67" s="2"/>
      <c r="C67" s="2"/>
      <c r="D67" s="2"/>
      <c r="E67" s="2"/>
      <c r="F67" s="2"/>
      <c r="G67" s="13"/>
      <c r="H67" s="10"/>
      <c r="I67" s="13"/>
      <c r="J67" s="10"/>
      <c r="K67" s="13"/>
      <c r="L67" s="10"/>
      <c r="M67" s="13"/>
      <c r="N67" s="10"/>
      <c r="O67" s="13"/>
      <c r="P67" s="10"/>
      <c r="Q67" s="13"/>
      <c r="R67" s="10"/>
      <c r="S67" s="13"/>
      <c r="T67" s="10"/>
      <c r="U67" s="20"/>
    </row>
    <row r="68" spans="1:21">
      <c r="A68" s="6"/>
      <c r="B68" s="2"/>
      <c r="C68" s="2"/>
      <c r="D68" s="2"/>
      <c r="E68" s="2"/>
      <c r="F68" s="2"/>
      <c r="G68" s="13"/>
      <c r="H68" s="10"/>
      <c r="I68" s="13"/>
      <c r="J68" s="10"/>
      <c r="K68" s="13"/>
      <c r="L68" s="10"/>
      <c r="M68" s="13"/>
      <c r="N68" s="10"/>
      <c r="O68" s="13"/>
      <c r="P68" s="10"/>
      <c r="Q68" s="13"/>
      <c r="R68" s="10"/>
      <c r="S68" s="13"/>
      <c r="T68" s="10"/>
      <c r="U68" s="20"/>
    </row>
    <row r="69" spans="1:21">
      <c r="A69" s="6"/>
      <c r="B69" s="2"/>
      <c r="C69" s="2"/>
      <c r="D69" s="2"/>
      <c r="E69" s="2"/>
      <c r="F69" s="2"/>
      <c r="G69" s="13"/>
      <c r="H69" s="10"/>
      <c r="I69" s="13"/>
      <c r="J69" s="10"/>
      <c r="K69" s="13"/>
      <c r="L69" s="10"/>
      <c r="M69" s="13"/>
      <c r="N69" s="10"/>
      <c r="O69" s="13"/>
      <c r="P69" s="10"/>
      <c r="Q69" s="13"/>
      <c r="R69" s="10"/>
      <c r="S69" s="13"/>
      <c r="T69" s="10"/>
      <c r="U69" s="20"/>
    </row>
    <row r="70" spans="1:21">
      <c r="A70" s="6"/>
      <c r="B70" s="2"/>
      <c r="C70" s="2"/>
      <c r="D70" s="2"/>
      <c r="E70" s="2"/>
      <c r="F70" s="2"/>
      <c r="G70" s="13"/>
      <c r="H70" s="10"/>
      <c r="I70" s="13"/>
      <c r="J70" s="10"/>
      <c r="K70" s="13"/>
      <c r="L70" s="10"/>
      <c r="M70" s="13"/>
      <c r="N70" s="10"/>
      <c r="O70" s="13"/>
      <c r="P70" s="10"/>
      <c r="Q70" s="13"/>
      <c r="R70" s="10"/>
      <c r="S70" s="13"/>
      <c r="T70" s="10"/>
      <c r="U70" s="20"/>
    </row>
    <row r="71" spans="1:21">
      <c r="A71" s="6"/>
      <c r="B71" s="2"/>
      <c r="C71" s="2"/>
      <c r="D71" s="2"/>
      <c r="E71" s="2"/>
      <c r="F71" s="2"/>
      <c r="G71" s="13"/>
      <c r="H71" s="10"/>
      <c r="I71" s="13"/>
      <c r="J71" s="10"/>
      <c r="K71" s="13"/>
      <c r="L71" s="10"/>
      <c r="M71" s="13"/>
      <c r="N71" s="10"/>
      <c r="O71" s="13"/>
      <c r="P71" s="10"/>
      <c r="Q71" s="13"/>
      <c r="R71" s="10"/>
      <c r="S71" s="13"/>
      <c r="T71" s="10"/>
      <c r="U71" s="20"/>
    </row>
    <row r="72" spans="1:21">
      <c r="A72" s="6"/>
      <c r="B72" s="2"/>
      <c r="C72" s="2"/>
      <c r="D72" s="2"/>
      <c r="E72" s="2"/>
      <c r="F72" s="2"/>
      <c r="G72" s="13"/>
      <c r="H72" s="10"/>
      <c r="I72" s="13"/>
      <c r="J72" s="10"/>
      <c r="K72" s="13"/>
      <c r="L72" s="10"/>
      <c r="M72" s="13"/>
      <c r="N72" s="10"/>
      <c r="O72" s="13"/>
      <c r="P72" s="10"/>
      <c r="Q72" s="13"/>
      <c r="R72" s="10"/>
      <c r="S72" s="13"/>
      <c r="T72" s="10"/>
      <c r="U72" s="20"/>
    </row>
    <row r="73" spans="1:21">
      <c r="A73" s="6"/>
      <c r="B73" s="2"/>
      <c r="C73" s="2"/>
      <c r="D73" s="2"/>
      <c r="E73" s="2"/>
      <c r="F73" s="2"/>
      <c r="G73" s="13"/>
      <c r="H73" s="10"/>
      <c r="I73" s="13"/>
      <c r="J73" s="10"/>
      <c r="K73" s="13"/>
      <c r="L73" s="10"/>
      <c r="M73" s="13"/>
      <c r="N73" s="10"/>
      <c r="O73" s="13"/>
      <c r="P73" s="10"/>
      <c r="Q73" s="13"/>
      <c r="R73" s="10"/>
      <c r="S73" s="13"/>
      <c r="T73" s="10"/>
      <c r="U73" s="20"/>
    </row>
    <row r="74" spans="1:21">
      <c r="A74" s="6"/>
      <c r="B74" s="2"/>
      <c r="C74" s="2"/>
      <c r="D74" s="2"/>
      <c r="E74" s="2"/>
      <c r="F74" s="2"/>
      <c r="G74" s="13"/>
      <c r="H74" s="10"/>
      <c r="I74" s="13"/>
      <c r="J74" s="10"/>
      <c r="K74" s="13"/>
      <c r="L74" s="10"/>
      <c r="M74" s="13"/>
      <c r="N74" s="10"/>
      <c r="O74" s="13"/>
      <c r="P74" s="10"/>
      <c r="Q74" s="13"/>
      <c r="R74" s="10"/>
      <c r="S74" s="13"/>
      <c r="T74" s="10"/>
      <c r="U74" s="20"/>
    </row>
    <row r="75" spans="1:21">
      <c r="A75" s="6"/>
      <c r="B75" s="2"/>
      <c r="C75" s="2"/>
      <c r="D75" s="2"/>
      <c r="E75" s="2"/>
      <c r="F75" s="2"/>
      <c r="G75" s="13"/>
      <c r="H75" s="10"/>
      <c r="I75" s="13"/>
      <c r="J75" s="10"/>
      <c r="K75" s="13"/>
      <c r="L75" s="10"/>
      <c r="M75" s="13"/>
      <c r="N75" s="10"/>
      <c r="O75" s="13"/>
      <c r="P75" s="10"/>
      <c r="Q75" s="13"/>
      <c r="R75" s="10"/>
      <c r="S75" s="13"/>
      <c r="T75" s="10"/>
      <c r="U75" s="20"/>
    </row>
    <row r="76" spans="1:21">
      <c r="A76" s="6"/>
      <c r="B76" s="2"/>
      <c r="C76" s="2"/>
      <c r="D76" s="2"/>
      <c r="E76" s="2"/>
      <c r="F76" s="2"/>
      <c r="G76" s="13"/>
      <c r="H76" s="10"/>
      <c r="I76" s="13"/>
      <c r="J76" s="10"/>
      <c r="K76" s="13"/>
      <c r="L76" s="10"/>
      <c r="M76" s="13"/>
      <c r="N76" s="10"/>
      <c r="O76" s="13"/>
      <c r="P76" s="10"/>
      <c r="Q76" s="13"/>
      <c r="R76" s="10"/>
      <c r="S76" s="13"/>
      <c r="T76" s="10"/>
      <c r="U76" s="20"/>
    </row>
    <row r="77" spans="1:21">
      <c r="A77" s="6"/>
      <c r="B77" s="2"/>
      <c r="C77" s="2"/>
      <c r="D77" s="2"/>
      <c r="E77" s="2"/>
      <c r="F77" s="2"/>
      <c r="G77" s="13"/>
      <c r="H77" s="10"/>
      <c r="I77" s="13"/>
      <c r="J77" s="10"/>
      <c r="K77" s="13"/>
      <c r="L77" s="10"/>
      <c r="M77" s="13"/>
      <c r="N77" s="10"/>
      <c r="O77" s="13"/>
      <c r="P77" s="10"/>
      <c r="Q77" s="13"/>
      <c r="R77" s="10"/>
      <c r="S77" s="13"/>
      <c r="T77" s="10"/>
      <c r="U77" s="20"/>
    </row>
    <row r="78" spans="1:21">
      <c r="A78" s="6"/>
      <c r="B78" s="2"/>
      <c r="C78" s="2"/>
      <c r="D78" s="2"/>
      <c r="E78" s="2"/>
      <c r="F78" s="2"/>
      <c r="G78" s="13"/>
      <c r="H78" s="10"/>
      <c r="I78" s="13"/>
      <c r="J78" s="10"/>
      <c r="K78" s="13"/>
      <c r="L78" s="10"/>
      <c r="M78" s="13"/>
      <c r="N78" s="10"/>
      <c r="O78" s="13"/>
      <c r="P78" s="10"/>
      <c r="Q78" s="13"/>
      <c r="R78" s="10"/>
      <c r="S78" s="13"/>
      <c r="T78" s="10"/>
      <c r="U78" s="20"/>
    </row>
    <row r="79" spans="1:21">
      <c r="A79" s="6"/>
      <c r="B79" s="2"/>
      <c r="C79" s="2"/>
      <c r="D79" s="2"/>
      <c r="E79" s="2"/>
      <c r="F79" s="2"/>
      <c r="G79" s="13"/>
      <c r="H79" s="10"/>
      <c r="I79" s="13"/>
      <c r="J79" s="10"/>
      <c r="K79" s="13"/>
      <c r="L79" s="10"/>
      <c r="M79" s="13"/>
      <c r="N79" s="10"/>
      <c r="O79" s="13"/>
      <c r="P79" s="10"/>
      <c r="Q79" s="13"/>
      <c r="R79" s="10"/>
      <c r="S79" s="13"/>
      <c r="T79" s="10"/>
      <c r="U79" s="20"/>
    </row>
    <row r="80" spans="1:21">
      <c r="A80" s="6"/>
      <c r="B80" s="2"/>
      <c r="C80" s="2"/>
      <c r="D80" s="2"/>
      <c r="E80" s="2"/>
      <c r="F80" s="2"/>
      <c r="G80" s="13"/>
      <c r="H80" s="10"/>
      <c r="I80" s="13"/>
      <c r="J80" s="10"/>
      <c r="K80" s="13"/>
      <c r="L80" s="10"/>
      <c r="M80" s="13"/>
      <c r="N80" s="10"/>
      <c r="O80" s="13"/>
      <c r="P80" s="10"/>
      <c r="Q80" s="13"/>
      <c r="R80" s="10"/>
      <c r="S80" s="13"/>
      <c r="T80" s="10"/>
      <c r="U80" s="20"/>
    </row>
    <row r="81" spans="1:21">
      <c r="A81" s="6"/>
      <c r="B81" s="2"/>
      <c r="C81" s="2"/>
      <c r="D81" s="2"/>
      <c r="E81" s="2"/>
      <c r="F81" s="2"/>
      <c r="G81" s="13"/>
      <c r="H81" s="10"/>
      <c r="I81" s="13"/>
      <c r="J81" s="10"/>
      <c r="K81" s="13"/>
      <c r="L81" s="10"/>
      <c r="M81" s="13"/>
      <c r="N81" s="10"/>
      <c r="O81" s="13"/>
      <c r="P81" s="10"/>
      <c r="Q81" s="13"/>
      <c r="R81" s="10"/>
      <c r="S81" s="13"/>
      <c r="T81" s="10"/>
      <c r="U81" s="20"/>
    </row>
    <row r="82" spans="1:21">
      <c r="A82" s="6"/>
      <c r="B82" s="2"/>
      <c r="C82" s="2"/>
      <c r="D82" s="2"/>
      <c r="E82" s="2"/>
      <c r="F82" s="2"/>
      <c r="G82" s="13"/>
      <c r="H82" s="10"/>
      <c r="I82" s="13"/>
      <c r="J82" s="10"/>
      <c r="K82" s="13"/>
      <c r="L82" s="10"/>
      <c r="M82" s="13"/>
      <c r="N82" s="10"/>
      <c r="O82" s="13"/>
      <c r="P82" s="10"/>
      <c r="Q82" s="13"/>
      <c r="R82" s="10"/>
      <c r="S82" s="13"/>
      <c r="T82" s="10"/>
      <c r="U82" s="20"/>
    </row>
    <row r="83" spans="1:21">
      <c r="A83" s="7"/>
      <c r="B83" s="3"/>
      <c r="C83" s="3"/>
      <c r="D83" s="3"/>
      <c r="E83" s="3"/>
      <c r="F83" s="3"/>
      <c r="G83" s="14"/>
      <c r="H83" s="11"/>
      <c r="I83" s="14"/>
      <c r="J83" s="11"/>
      <c r="K83" s="14"/>
      <c r="L83" s="11"/>
      <c r="M83" s="14"/>
      <c r="N83" s="11"/>
      <c r="O83" s="14"/>
      <c r="P83" s="11"/>
      <c r="Q83" s="14"/>
      <c r="R83" s="11"/>
      <c r="S83" s="14"/>
      <c r="T83" s="11"/>
      <c r="U83" s="21"/>
    </row>
    <row r="84" spans="1:21" ht="15.75" thickBot="1">
      <c r="A84" s="8"/>
      <c r="B84" s="9"/>
      <c r="C84" s="9"/>
      <c r="D84" s="9"/>
      <c r="E84" s="9"/>
      <c r="F84" s="9"/>
      <c r="G84" s="22"/>
      <c r="H84" s="23"/>
      <c r="I84" s="22"/>
      <c r="J84" s="23"/>
      <c r="K84" s="22"/>
      <c r="L84" s="23"/>
      <c r="M84" s="22"/>
      <c r="N84" s="23"/>
      <c r="O84" s="22"/>
      <c r="P84" s="23"/>
      <c r="Q84" s="22"/>
      <c r="R84" s="23"/>
      <c r="S84" s="22"/>
      <c r="T84" s="23"/>
      <c r="U84" s="24"/>
    </row>
    <row r="88" spans="1:21">
      <c r="B88" t="s">
        <v>10</v>
      </c>
      <c r="C88" t="s">
        <v>11</v>
      </c>
      <c r="D88" t="s">
        <v>20</v>
      </c>
      <c r="E88" t="s">
        <v>26</v>
      </c>
    </row>
    <row r="89" spans="1:21">
      <c r="B89">
        <v>0</v>
      </c>
      <c r="C89" t="s">
        <v>12</v>
      </c>
      <c r="D89" t="s">
        <v>30</v>
      </c>
      <c r="E89" t="s">
        <v>28</v>
      </c>
    </row>
    <row r="90" spans="1:21">
      <c r="B90">
        <v>1</v>
      </c>
      <c r="C90" t="s">
        <v>13</v>
      </c>
      <c r="D90" t="s">
        <v>21</v>
      </c>
      <c r="E90" t="s">
        <v>29</v>
      </c>
    </row>
    <row r="91" spans="1:21">
      <c r="B91">
        <v>2</v>
      </c>
      <c r="C91" s="1"/>
      <c r="D91" t="s">
        <v>22</v>
      </c>
    </row>
    <row r="92" spans="1:21">
      <c r="B92">
        <v>3</v>
      </c>
      <c r="C92" s="1"/>
      <c r="D92" s="1" t="s">
        <v>23</v>
      </c>
    </row>
    <row r="93" spans="1:21">
      <c r="B93">
        <v>4</v>
      </c>
      <c r="C93" s="1"/>
      <c r="D93" s="1" t="s">
        <v>24</v>
      </c>
      <c r="E93" s="1"/>
    </row>
    <row r="94" spans="1:21">
      <c r="B94">
        <v>5</v>
      </c>
    </row>
    <row r="95" spans="1:21">
      <c r="B95">
        <v>6</v>
      </c>
    </row>
    <row r="96" spans="1:21">
      <c r="B96">
        <v>7</v>
      </c>
    </row>
    <row r="97" spans="2:2">
      <c r="B97">
        <v>8</v>
      </c>
    </row>
    <row r="98" spans="2:2">
      <c r="B98">
        <v>9</v>
      </c>
    </row>
    <row r="99" spans="2:2">
      <c r="B99">
        <v>10</v>
      </c>
    </row>
    <row r="100" spans="2:2">
      <c r="B100">
        <v>11</v>
      </c>
    </row>
    <row r="101" spans="2:2">
      <c r="B101">
        <v>12</v>
      </c>
    </row>
    <row r="102" spans="2:2">
      <c r="B102">
        <v>13</v>
      </c>
    </row>
    <row r="103" spans="2:2">
      <c r="B103">
        <v>14</v>
      </c>
    </row>
    <row r="104" spans="2:2">
      <c r="B104">
        <v>15</v>
      </c>
    </row>
    <row r="105" spans="2:2">
      <c r="B105">
        <v>16</v>
      </c>
    </row>
    <row r="106" spans="2:2">
      <c r="B106">
        <v>17</v>
      </c>
    </row>
    <row r="107" spans="2:2">
      <c r="B107">
        <v>18</v>
      </c>
    </row>
    <row r="108" spans="2:2">
      <c r="B108">
        <v>19</v>
      </c>
    </row>
    <row r="109" spans="2:2">
      <c r="B109">
        <v>20</v>
      </c>
    </row>
    <row r="110" spans="2:2">
      <c r="B110">
        <v>21</v>
      </c>
    </row>
    <row r="111" spans="2:2">
      <c r="B111">
        <v>22</v>
      </c>
    </row>
    <row r="112" spans="2:2">
      <c r="B112">
        <v>23</v>
      </c>
    </row>
    <row r="113" spans="2:2">
      <c r="B113">
        <v>24</v>
      </c>
    </row>
    <row r="114" spans="2:2">
      <c r="B114">
        <v>25</v>
      </c>
    </row>
    <row r="115" spans="2:2">
      <c r="B115">
        <v>26</v>
      </c>
    </row>
    <row r="116" spans="2:2">
      <c r="B116">
        <v>27</v>
      </c>
    </row>
    <row r="117" spans="2:2">
      <c r="B117">
        <v>28</v>
      </c>
    </row>
    <row r="118" spans="2:2">
      <c r="B118">
        <v>29</v>
      </c>
    </row>
    <row r="119" spans="2:2">
      <c r="B119">
        <v>30</v>
      </c>
    </row>
    <row r="120" spans="2:2">
      <c r="B120">
        <v>31</v>
      </c>
    </row>
    <row r="121" spans="2:2">
      <c r="B121">
        <v>32</v>
      </c>
    </row>
    <row r="122" spans="2:2">
      <c r="B122">
        <v>33</v>
      </c>
    </row>
    <row r="123" spans="2:2">
      <c r="B123">
        <v>34</v>
      </c>
    </row>
    <row r="124" spans="2:2">
      <c r="B124">
        <v>35</v>
      </c>
    </row>
    <row r="125" spans="2:2">
      <c r="B125">
        <v>36</v>
      </c>
    </row>
    <row r="126" spans="2:2">
      <c r="B126">
        <v>37</v>
      </c>
    </row>
    <row r="127" spans="2:2">
      <c r="B127">
        <v>38</v>
      </c>
    </row>
    <row r="128" spans="2:2">
      <c r="B128">
        <v>39</v>
      </c>
    </row>
    <row r="129" spans="2:2">
      <c r="B129">
        <v>40</v>
      </c>
    </row>
    <row r="130" spans="2:2">
      <c r="B130">
        <v>41</v>
      </c>
    </row>
    <row r="131" spans="2:2">
      <c r="B131">
        <v>42</v>
      </c>
    </row>
    <row r="132" spans="2:2">
      <c r="B132">
        <v>43</v>
      </c>
    </row>
    <row r="133" spans="2:2">
      <c r="B133">
        <v>44</v>
      </c>
    </row>
    <row r="134" spans="2:2">
      <c r="B134">
        <v>45</v>
      </c>
    </row>
    <row r="135" spans="2:2">
      <c r="B135">
        <v>46</v>
      </c>
    </row>
    <row r="136" spans="2:2">
      <c r="B136">
        <v>47</v>
      </c>
    </row>
    <row r="137" spans="2:2">
      <c r="B137">
        <v>48</v>
      </c>
    </row>
    <row r="138" spans="2:2">
      <c r="B138">
        <v>49</v>
      </c>
    </row>
    <row r="139" spans="2:2">
      <c r="B139">
        <v>50</v>
      </c>
    </row>
    <row r="140" spans="2:2">
      <c r="B140">
        <v>51</v>
      </c>
    </row>
    <row r="141" spans="2:2">
      <c r="B141">
        <v>52</v>
      </c>
    </row>
    <row r="142" spans="2:2">
      <c r="B142">
        <v>53</v>
      </c>
    </row>
    <row r="143" spans="2:2">
      <c r="B143">
        <v>54</v>
      </c>
    </row>
    <row r="144" spans="2:2">
      <c r="B144">
        <v>55</v>
      </c>
    </row>
    <row r="145" spans="2:2">
      <c r="B145">
        <v>56</v>
      </c>
    </row>
    <row r="146" spans="2:2">
      <c r="B146">
        <v>57</v>
      </c>
    </row>
    <row r="147" spans="2:2">
      <c r="B147">
        <v>58</v>
      </c>
    </row>
    <row r="148" spans="2:2">
      <c r="B148">
        <v>59</v>
      </c>
    </row>
    <row r="149" spans="2:2">
      <c r="B149">
        <v>60</v>
      </c>
    </row>
    <row r="150" spans="2:2">
      <c r="B150">
        <v>61</v>
      </c>
    </row>
    <row r="151" spans="2:2">
      <c r="B151">
        <v>62</v>
      </c>
    </row>
    <row r="152" spans="2:2">
      <c r="B152">
        <v>63</v>
      </c>
    </row>
    <row r="153" spans="2:2">
      <c r="B153">
        <v>64</v>
      </c>
    </row>
    <row r="154" spans="2:2">
      <c r="B154">
        <v>65</v>
      </c>
    </row>
    <row r="155" spans="2:2">
      <c r="B155">
        <v>66</v>
      </c>
    </row>
    <row r="156" spans="2:2">
      <c r="B156">
        <v>67</v>
      </c>
    </row>
    <row r="157" spans="2:2">
      <c r="B157">
        <v>68</v>
      </c>
    </row>
    <row r="158" spans="2:2">
      <c r="B158">
        <v>69</v>
      </c>
    </row>
    <row r="159" spans="2:2">
      <c r="B159">
        <v>70</v>
      </c>
    </row>
    <row r="160" spans="2:2">
      <c r="B160">
        <v>71</v>
      </c>
    </row>
    <row r="161" spans="2:2">
      <c r="B161">
        <v>72</v>
      </c>
    </row>
    <row r="162" spans="2:2">
      <c r="B162">
        <v>73</v>
      </c>
    </row>
    <row r="163" spans="2:2">
      <c r="B163">
        <v>74</v>
      </c>
    </row>
    <row r="164" spans="2:2">
      <c r="B164">
        <v>75</v>
      </c>
    </row>
    <row r="165" spans="2:2">
      <c r="B165">
        <v>76</v>
      </c>
    </row>
    <row r="166" spans="2:2">
      <c r="B166">
        <v>77</v>
      </c>
    </row>
    <row r="167" spans="2:2">
      <c r="B167">
        <v>78</v>
      </c>
    </row>
    <row r="168" spans="2:2">
      <c r="B168">
        <v>79</v>
      </c>
    </row>
    <row r="169" spans="2:2">
      <c r="B169">
        <v>80</v>
      </c>
    </row>
  </sheetData>
  <dataValidations xWindow="1427" yWindow="338" count="8">
    <dataValidation type="list" allowBlank="1" showInputMessage="1" showErrorMessage="1" promptTitle="ΕΜΠΕΡΙΑ" prompt="Η εμπειρία για την απασχόληση σε αντίστοιχη θέση σχολικής μονάδας του οικείου Δήμου που έχει διανυθεί με συμβάσεις εργασίας Ιδιωτικού Δικαίου Ορισμένου Χρόνου ή με συμβάσεις μίσθωσης έργου μέσω των σχολικών επιτροπών" sqref="G2:G31">
      <formula1>$B$89:$B$169</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K3:K31">
      <formula1>$C$89:$C$106</formula1>
    </dataValidation>
    <dataValidation type="list" allowBlank="1" showInputMessage="1" showErrorMessage="1" promptTitle="ΑΝΗΛΙΚΑ ΤΕΚΝΑ" prompt="Οι υποψήφιοι μοριοδοτούνται με πέντε (5) μονάδες για καθένα ανήλικο τέκνο τους μέχρι τον αριθμό των δύο πρώτων τέκνων και με δέκα (10) μονάδες για κάθε επιπλέον τέκνων πέραν των δύο πρώτων" sqref="M2:M31">
      <formula1>$B$89:$B$92</formula1>
    </dataValidation>
    <dataValidation type="list" allowBlank="1" showInputMessage="1" showErrorMessage="1" promptTitle="ΜΟΝΟΓΟΝΕΪΚΗ ΟΙΚΟΓΕΝΕΙΑ" prompt="Ο υποψήφιος που είναι γονέας μονογονεϊκής οικογένειας μοριοδοτείται με δέκα (10) μονάδες για κάθε ένα (1) τέκνο του. " sqref="O2:O31">
      <formula1>$B$89:$B$92</formula1>
    </dataValidation>
    <dataValidation type="list" allowBlank="1" showInputMessage="1" showErrorMessage="1" promptTitle="ΗΛΙΚΙΑ" prompt="Ηλικία έως και 50 ετών μοριοδοτείται με δέκα (10) μονάδες.&#10;Ηλικία άνω των 50 ετών μοριοδοτείται με είκοσι (20) μονάδες." sqref="S2:S31">
      <formula1>$E$89:$E$90</formula1>
    </dataValidation>
    <dataValidation type="list" allowBlank="1" showInputMessage="1" showErrorMessage="1" promptTitle="ΠΟΛΥΤΕΚΝΙΑ" prompt="Οι πολύτεκνοι που αποδεικνύουν την ιδιότητα του πολύτεκνου, είτε είναι οι ίδιοι πολύτεκνοι είτε είναι τέκνα πολύτεκνης οικογένειας, μοριοδοτούνται με είκοσι (20) μονάδες. Για κάθε τέκνο πέραν του τρίτου, οι υποψήφιοι λαμβάνουν δέκα (10) μονάδες για κάθε τ" sqref="I2:I31">
      <formula1>$B$89:$B$109</formula1>
    </dataValidation>
    <dataValidation type="list" allowBlank="1" showInputMessage="1" showErrorMessage="1" promptTitle="ΑΝΑΠΗΡΙΑ" prompt="Οι υποψήφιοι που έχουν γονείς, τέκνο, σύζυγο ή αδερφό και ασκούν το δικαίωμα προστασίας από την αναπηρία ατόμων με ποσοστό αναπηρίας 67% και άνω, εξαιτίας βαριών ψυχικών και σωματικών παθήσεων ή με ποσοστό αναπηρίας τουλάχιστον 50%." sqref="Q2:Q31">
      <formula1>$D$89:$D$93</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K2">
      <formula1>$C$89:$C$90</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dimension ref="A1:F169"/>
  <sheetViews>
    <sheetView topLeftCell="A71" workbookViewId="0">
      <selection activeCell="F84" sqref="A1:F84"/>
    </sheetView>
  </sheetViews>
  <sheetFormatPr defaultRowHeight="15"/>
  <cols>
    <col min="1" max="1" width="15.28515625" customWidth="1"/>
    <col min="2" max="2" width="19" customWidth="1"/>
    <col min="3" max="3" width="17.7109375" customWidth="1"/>
    <col min="4" max="4" width="14.5703125" customWidth="1"/>
    <col min="5" max="5" width="16" customWidth="1"/>
    <col min="6" max="6" width="16.7109375" customWidth="1"/>
  </cols>
  <sheetData>
    <row r="1" spans="1:6" ht="30">
      <c r="A1" s="4" t="s">
        <v>32</v>
      </c>
      <c r="B1" s="5" t="s">
        <v>0</v>
      </c>
      <c r="C1" s="5" t="s">
        <v>1</v>
      </c>
      <c r="D1" s="5" t="s">
        <v>2</v>
      </c>
      <c r="E1" s="5" t="s">
        <v>3</v>
      </c>
      <c r="F1" s="5" t="s">
        <v>4</v>
      </c>
    </row>
    <row r="2" spans="1:6">
      <c r="A2" s="6" t="s">
        <v>33</v>
      </c>
      <c r="B2" s="2" t="s">
        <v>34</v>
      </c>
      <c r="C2" s="2" t="s">
        <v>35</v>
      </c>
      <c r="D2" s="25">
        <v>23547</v>
      </c>
      <c r="E2" s="2"/>
      <c r="F2" s="2"/>
    </row>
    <row r="3" spans="1:6">
      <c r="A3" s="6" t="s">
        <v>36</v>
      </c>
      <c r="B3" s="2" t="s">
        <v>37</v>
      </c>
      <c r="C3" s="2" t="s">
        <v>38</v>
      </c>
      <c r="D3" s="2"/>
      <c r="E3" s="2"/>
      <c r="F3" s="2"/>
    </row>
    <row r="4" spans="1:6">
      <c r="A4" s="6" t="s">
        <v>39</v>
      </c>
      <c r="B4" s="2" t="s">
        <v>40</v>
      </c>
      <c r="C4" s="2" t="s">
        <v>41</v>
      </c>
      <c r="D4" s="2"/>
      <c r="E4" s="2"/>
      <c r="F4" s="2"/>
    </row>
    <row r="5" spans="1:6">
      <c r="A5" s="6" t="s">
        <v>42</v>
      </c>
      <c r="B5" s="2" t="s">
        <v>43</v>
      </c>
      <c r="C5" s="2" t="s">
        <v>44</v>
      </c>
      <c r="D5" s="2"/>
      <c r="E5" s="2"/>
      <c r="F5" s="2"/>
    </row>
    <row r="6" spans="1:6">
      <c r="A6" s="6" t="s">
        <v>45</v>
      </c>
      <c r="B6" s="2" t="s">
        <v>46</v>
      </c>
      <c r="C6" s="2" t="s">
        <v>47</v>
      </c>
      <c r="D6" s="2"/>
      <c r="E6" s="2"/>
      <c r="F6" s="2"/>
    </row>
    <row r="7" spans="1:6">
      <c r="A7" s="6" t="s">
        <v>48</v>
      </c>
      <c r="B7" s="2" t="s">
        <v>49</v>
      </c>
      <c r="C7" s="2" t="s">
        <v>50</v>
      </c>
      <c r="D7" s="2"/>
      <c r="E7" s="2"/>
      <c r="F7" s="2"/>
    </row>
    <row r="8" spans="1:6">
      <c r="A8" s="6" t="s">
        <v>51</v>
      </c>
      <c r="B8" s="2" t="s">
        <v>52</v>
      </c>
      <c r="C8" s="2" t="s">
        <v>53</v>
      </c>
      <c r="D8" s="2"/>
      <c r="E8" s="2"/>
      <c r="F8" s="2"/>
    </row>
    <row r="9" spans="1:6">
      <c r="A9" s="6" t="s">
        <v>54</v>
      </c>
      <c r="B9" s="2" t="s">
        <v>55</v>
      </c>
      <c r="C9" s="2" t="s">
        <v>56</v>
      </c>
      <c r="D9" s="2"/>
      <c r="E9" s="2"/>
      <c r="F9" s="2"/>
    </row>
    <row r="10" spans="1:6">
      <c r="A10" s="6" t="s">
        <v>57</v>
      </c>
      <c r="B10" s="2" t="s">
        <v>58</v>
      </c>
      <c r="C10" s="2" t="s">
        <v>59</v>
      </c>
      <c r="D10" s="2"/>
      <c r="E10" s="2"/>
      <c r="F10" s="2"/>
    </row>
    <row r="11" spans="1:6">
      <c r="A11" s="6" t="s">
        <v>60</v>
      </c>
      <c r="B11" s="2" t="s">
        <v>61</v>
      </c>
      <c r="C11" s="2" t="s">
        <v>62</v>
      </c>
      <c r="D11" s="2"/>
      <c r="E11" s="2"/>
      <c r="F11" s="2"/>
    </row>
    <row r="12" spans="1:6">
      <c r="A12" s="6" t="s">
        <v>63</v>
      </c>
      <c r="B12" s="2" t="s">
        <v>64</v>
      </c>
      <c r="C12" s="2" t="s">
        <v>65</v>
      </c>
      <c r="D12" s="2"/>
      <c r="E12" s="2"/>
      <c r="F12" s="2"/>
    </row>
    <row r="13" spans="1:6">
      <c r="A13" s="6" t="s">
        <v>66</v>
      </c>
      <c r="B13" s="2" t="s">
        <v>67</v>
      </c>
      <c r="C13" s="2" t="s">
        <v>68</v>
      </c>
      <c r="D13" s="2"/>
      <c r="E13" s="2"/>
      <c r="F13" s="2"/>
    </row>
    <row r="14" spans="1:6">
      <c r="A14" s="6" t="s">
        <v>69</v>
      </c>
      <c r="B14" s="2" t="s">
        <v>70</v>
      </c>
      <c r="C14" s="2" t="s">
        <v>71</v>
      </c>
      <c r="D14" s="2"/>
      <c r="E14" s="2"/>
      <c r="F14" s="2"/>
    </row>
    <row r="15" spans="1:6">
      <c r="A15" s="6" t="s">
        <v>72</v>
      </c>
      <c r="B15" s="2" t="s">
        <v>73</v>
      </c>
      <c r="C15" s="2" t="s">
        <v>35</v>
      </c>
      <c r="D15" s="2"/>
      <c r="E15" s="2"/>
      <c r="F15" s="2"/>
    </row>
    <row r="16" spans="1:6">
      <c r="A16" s="6" t="s">
        <v>74</v>
      </c>
      <c r="B16" s="2" t="s">
        <v>73</v>
      </c>
      <c r="C16" s="2" t="s">
        <v>75</v>
      </c>
      <c r="D16" s="2"/>
      <c r="E16" s="2"/>
      <c r="F16" s="2"/>
    </row>
    <row r="17" spans="1:6">
      <c r="A17" s="6" t="s">
        <v>77</v>
      </c>
      <c r="B17" s="2" t="s">
        <v>78</v>
      </c>
      <c r="C17" s="2" t="s">
        <v>76</v>
      </c>
      <c r="D17" s="2"/>
      <c r="E17" s="2"/>
      <c r="F17" s="2"/>
    </row>
    <row r="18" spans="1:6">
      <c r="A18" s="6" t="s">
        <v>79</v>
      </c>
      <c r="B18" s="2" t="s">
        <v>80</v>
      </c>
      <c r="C18" s="2" t="s">
        <v>81</v>
      </c>
      <c r="D18" s="2"/>
      <c r="E18" s="2"/>
      <c r="F18" s="2"/>
    </row>
    <row r="19" spans="1:6">
      <c r="A19" s="6" t="s">
        <v>82</v>
      </c>
      <c r="B19" s="2" t="s">
        <v>83</v>
      </c>
      <c r="C19" s="2" t="s">
        <v>84</v>
      </c>
      <c r="D19" s="2"/>
      <c r="E19" s="2"/>
      <c r="F19" s="2"/>
    </row>
    <row r="20" spans="1:6">
      <c r="A20" s="6" t="s">
        <v>87</v>
      </c>
      <c r="B20" s="2" t="s">
        <v>85</v>
      </c>
      <c r="C20" s="2" t="s">
        <v>86</v>
      </c>
      <c r="D20" s="2"/>
      <c r="E20" s="2"/>
      <c r="F20" s="2"/>
    </row>
    <row r="21" spans="1:6">
      <c r="A21" s="6" t="s">
        <v>90</v>
      </c>
      <c r="B21" s="2" t="s">
        <v>88</v>
      </c>
      <c r="C21" s="2" t="s">
        <v>89</v>
      </c>
      <c r="D21" s="2"/>
      <c r="E21" s="2"/>
      <c r="F21" s="2"/>
    </row>
    <row r="22" spans="1:6">
      <c r="A22" s="6" t="s">
        <v>91</v>
      </c>
      <c r="B22" s="2" t="s">
        <v>92</v>
      </c>
      <c r="C22" s="2" t="s">
        <v>93</v>
      </c>
      <c r="D22" s="2"/>
      <c r="E22" s="2"/>
      <c r="F22" s="2"/>
    </row>
    <row r="23" spans="1:6">
      <c r="A23" s="6" t="s">
        <v>94</v>
      </c>
      <c r="B23" s="2" t="s">
        <v>95</v>
      </c>
      <c r="C23" s="2" t="s">
        <v>41</v>
      </c>
      <c r="D23" s="2"/>
      <c r="E23" s="2"/>
      <c r="F23" s="2"/>
    </row>
    <row r="24" spans="1:6">
      <c r="A24" s="6" t="s">
        <v>96</v>
      </c>
      <c r="B24" s="2" t="s">
        <v>97</v>
      </c>
      <c r="C24" s="2" t="s">
        <v>98</v>
      </c>
      <c r="D24" s="2"/>
      <c r="E24" s="2"/>
      <c r="F24" s="2"/>
    </row>
    <row r="25" spans="1:6">
      <c r="A25" s="6" t="s">
        <v>99</v>
      </c>
      <c r="B25" s="2" t="s">
        <v>100</v>
      </c>
      <c r="C25" s="2" t="s">
        <v>101</v>
      </c>
      <c r="D25" s="2"/>
      <c r="E25" s="2"/>
      <c r="F25" s="2"/>
    </row>
    <row r="26" spans="1:6">
      <c r="A26" s="6" t="s">
        <v>102</v>
      </c>
      <c r="B26" s="2" t="s">
        <v>105</v>
      </c>
      <c r="C26" s="2" t="s">
        <v>103</v>
      </c>
      <c r="D26" s="2"/>
      <c r="E26" s="2"/>
      <c r="F26" s="2"/>
    </row>
    <row r="27" spans="1:6" s="28" customFormat="1">
      <c r="A27" s="26" t="s">
        <v>104</v>
      </c>
      <c r="B27" s="27" t="s">
        <v>106</v>
      </c>
      <c r="C27" s="27" t="s">
        <v>107</v>
      </c>
      <c r="D27" s="27"/>
      <c r="E27" s="27"/>
      <c r="F27" s="27"/>
    </row>
    <row r="28" spans="1:6">
      <c r="A28" s="6" t="s">
        <v>108</v>
      </c>
      <c r="B28" s="2" t="s">
        <v>109</v>
      </c>
      <c r="C28" s="2" t="s">
        <v>110</v>
      </c>
      <c r="D28" s="2"/>
      <c r="E28" s="2"/>
      <c r="F28" s="2"/>
    </row>
    <row r="29" spans="1:6">
      <c r="A29" s="6" t="s">
        <v>111</v>
      </c>
      <c r="B29" s="2" t="s">
        <v>95</v>
      </c>
      <c r="C29" s="2" t="s">
        <v>86</v>
      </c>
      <c r="D29" s="2"/>
      <c r="E29" s="2"/>
      <c r="F29" s="2"/>
    </row>
    <row r="30" spans="1:6">
      <c r="A30" s="6" t="s">
        <v>112</v>
      </c>
      <c r="B30" s="2" t="s">
        <v>113</v>
      </c>
      <c r="C30" s="2" t="s">
        <v>114</v>
      </c>
      <c r="D30" s="2"/>
      <c r="E30" s="2"/>
      <c r="F30" s="2"/>
    </row>
    <row r="31" spans="1:6">
      <c r="A31" s="6" t="s">
        <v>115</v>
      </c>
      <c r="B31" s="2" t="s">
        <v>116</v>
      </c>
      <c r="C31" s="2" t="s">
        <v>110</v>
      </c>
      <c r="D31" s="2"/>
      <c r="E31" s="2"/>
      <c r="F31" s="2"/>
    </row>
    <row r="32" spans="1:6">
      <c r="A32" s="6" t="s">
        <v>117</v>
      </c>
      <c r="B32" s="2" t="s">
        <v>118</v>
      </c>
      <c r="C32" s="2" t="s">
        <v>47</v>
      </c>
      <c r="D32" s="2"/>
      <c r="E32" s="2"/>
      <c r="F32" s="2"/>
    </row>
    <row r="33" spans="1:6">
      <c r="A33" s="6" t="s">
        <v>119</v>
      </c>
      <c r="B33" s="2" t="s">
        <v>120</v>
      </c>
      <c r="C33" s="2" t="s">
        <v>84</v>
      </c>
      <c r="D33" s="2"/>
      <c r="E33" s="2"/>
      <c r="F33" s="2"/>
    </row>
    <row r="34" spans="1:6">
      <c r="A34" s="6" t="s">
        <v>121</v>
      </c>
      <c r="B34" s="2" t="s">
        <v>122</v>
      </c>
      <c r="C34" s="2" t="s">
        <v>123</v>
      </c>
      <c r="D34" s="2"/>
      <c r="E34" s="2"/>
      <c r="F34" s="2"/>
    </row>
    <row r="35" spans="1:6">
      <c r="A35" s="6" t="s">
        <v>124</v>
      </c>
      <c r="B35" s="2" t="s">
        <v>125</v>
      </c>
      <c r="C35" s="2" t="s">
        <v>126</v>
      </c>
      <c r="D35" s="2"/>
      <c r="E35" s="2"/>
      <c r="F35" s="2"/>
    </row>
    <row r="36" spans="1:6">
      <c r="A36" s="6" t="s">
        <v>127</v>
      </c>
      <c r="B36" s="2" t="s">
        <v>128</v>
      </c>
      <c r="C36" s="2" t="s">
        <v>129</v>
      </c>
      <c r="D36" s="2"/>
      <c r="E36" s="2"/>
      <c r="F36" s="2"/>
    </row>
    <row r="37" spans="1:6">
      <c r="A37" s="6" t="s">
        <v>130</v>
      </c>
      <c r="B37" s="2" t="s">
        <v>131</v>
      </c>
      <c r="C37" s="2" t="s">
        <v>89</v>
      </c>
      <c r="D37" s="2"/>
      <c r="E37" s="2"/>
      <c r="F37" s="2"/>
    </row>
    <row r="38" spans="1:6">
      <c r="A38" s="6" t="s">
        <v>132</v>
      </c>
      <c r="B38" s="2" t="s">
        <v>133</v>
      </c>
      <c r="C38" s="2" t="s">
        <v>134</v>
      </c>
      <c r="D38" s="2"/>
      <c r="E38" s="2"/>
      <c r="F38" s="2"/>
    </row>
    <row r="39" spans="1:6" s="31" customFormat="1">
      <c r="A39" s="29" t="s">
        <v>135</v>
      </c>
      <c r="B39" s="30" t="s">
        <v>136</v>
      </c>
      <c r="C39" s="30" t="s">
        <v>47</v>
      </c>
      <c r="D39" s="30"/>
      <c r="E39" s="30"/>
      <c r="F39" s="30"/>
    </row>
    <row r="40" spans="1:6">
      <c r="A40" s="6" t="s">
        <v>137</v>
      </c>
      <c r="B40" s="2" t="s">
        <v>138</v>
      </c>
      <c r="C40" s="2" t="s">
        <v>139</v>
      </c>
      <c r="D40" s="2"/>
      <c r="E40" s="2"/>
      <c r="F40" s="2"/>
    </row>
    <row r="41" spans="1:6">
      <c r="A41" s="6" t="s">
        <v>140</v>
      </c>
      <c r="B41" s="2" t="s">
        <v>141</v>
      </c>
      <c r="C41" s="2" t="s">
        <v>142</v>
      </c>
      <c r="D41" s="2"/>
      <c r="E41" s="2"/>
      <c r="F41" s="2"/>
    </row>
    <row r="42" spans="1:6">
      <c r="A42" s="6" t="s">
        <v>143</v>
      </c>
      <c r="B42" s="2" t="s">
        <v>144</v>
      </c>
      <c r="C42" s="2" t="s">
        <v>110</v>
      </c>
      <c r="D42" s="2"/>
      <c r="E42" s="2"/>
      <c r="F42" s="2"/>
    </row>
    <row r="43" spans="1:6">
      <c r="A43" s="6" t="s">
        <v>147</v>
      </c>
      <c r="B43" s="2" t="s">
        <v>145</v>
      </c>
      <c r="C43" s="2" t="s">
        <v>146</v>
      </c>
      <c r="D43" s="2"/>
      <c r="E43" s="2"/>
      <c r="F43" s="2"/>
    </row>
    <row r="44" spans="1:6">
      <c r="A44" s="6" t="s">
        <v>148</v>
      </c>
      <c r="B44" s="2" t="s">
        <v>149</v>
      </c>
      <c r="C44" s="2" t="s">
        <v>150</v>
      </c>
      <c r="D44" s="2"/>
      <c r="E44" s="2"/>
      <c r="F44" s="2"/>
    </row>
    <row r="45" spans="1:6">
      <c r="A45" s="6" t="s">
        <v>151</v>
      </c>
      <c r="B45" s="2" t="s">
        <v>152</v>
      </c>
      <c r="C45" s="2" t="s">
        <v>41</v>
      </c>
      <c r="D45" s="2"/>
      <c r="E45" s="2"/>
      <c r="F45" s="2"/>
    </row>
    <row r="46" spans="1:6">
      <c r="A46" s="6" t="s">
        <v>153</v>
      </c>
      <c r="B46" s="2" t="s">
        <v>154</v>
      </c>
      <c r="C46" s="2" t="s">
        <v>47</v>
      </c>
      <c r="D46" s="2"/>
      <c r="E46" s="2"/>
      <c r="F46" s="2"/>
    </row>
    <row r="47" spans="1:6">
      <c r="A47" s="6" t="s">
        <v>155</v>
      </c>
      <c r="B47" s="2" t="s">
        <v>156</v>
      </c>
      <c r="C47" s="2" t="s">
        <v>157</v>
      </c>
      <c r="D47" s="2"/>
      <c r="E47" s="2"/>
      <c r="F47" s="2"/>
    </row>
    <row r="48" spans="1:6">
      <c r="A48" s="6" t="s">
        <v>158</v>
      </c>
      <c r="B48" s="2" t="s">
        <v>159</v>
      </c>
      <c r="C48" s="2" t="s">
        <v>98</v>
      </c>
      <c r="D48" s="2"/>
      <c r="E48" s="2"/>
      <c r="F48" s="2"/>
    </row>
    <row r="49" spans="1:6">
      <c r="A49" s="6" t="s">
        <v>160</v>
      </c>
      <c r="B49" s="2" t="s">
        <v>161</v>
      </c>
      <c r="C49" s="2" t="s">
        <v>59</v>
      </c>
      <c r="D49" s="2"/>
      <c r="E49" s="2"/>
      <c r="F49" s="2"/>
    </row>
    <row r="50" spans="1:6">
      <c r="A50" s="6" t="s">
        <v>162</v>
      </c>
      <c r="B50" s="2" t="s">
        <v>163</v>
      </c>
      <c r="C50" s="2" t="s">
        <v>164</v>
      </c>
      <c r="D50" s="2"/>
      <c r="E50" s="2"/>
      <c r="F50" s="2"/>
    </row>
    <row r="51" spans="1:6">
      <c r="A51" s="6" t="s">
        <v>165</v>
      </c>
      <c r="B51" s="2" t="s">
        <v>166</v>
      </c>
      <c r="C51" s="2" t="s">
        <v>167</v>
      </c>
      <c r="D51" s="2"/>
      <c r="E51" s="2"/>
      <c r="F51" s="2"/>
    </row>
    <row r="52" spans="1:6">
      <c r="A52" s="6" t="s">
        <v>168</v>
      </c>
      <c r="B52" s="2" t="s">
        <v>169</v>
      </c>
      <c r="C52" s="2" t="s">
        <v>59</v>
      </c>
      <c r="D52" s="2"/>
      <c r="E52" s="2"/>
      <c r="F52" s="2"/>
    </row>
    <row r="53" spans="1:6">
      <c r="A53" s="6" t="s">
        <v>170</v>
      </c>
      <c r="B53" s="2" t="s">
        <v>171</v>
      </c>
      <c r="C53" s="2" t="s">
        <v>142</v>
      </c>
      <c r="D53" s="2"/>
      <c r="E53" s="2"/>
      <c r="F53" s="2"/>
    </row>
    <row r="54" spans="1:6">
      <c r="A54" s="6" t="s">
        <v>172</v>
      </c>
      <c r="B54" s="2" t="s">
        <v>173</v>
      </c>
      <c r="C54" s="2" t="s">
        <v>174</v>
      </c>
      <c r="D54" s="2"/>
      <c r="E54" s="2"/>
      <c r="F54" s="2"/>
    </row>
    <row r="55" spans="1:6">
      <c r="A55" s="6" t="s">
        <v>175</v>
      </c>
      <c r="B55" s="2" t="s">
        <v>176</v>
      </c>
      <c r="C55" s="2" t="s">
        <v>177</v>
      </c>
      <c r="D55" s="2"/>
      <c r="E55" s="2"/>
      <c r="F55" s="2"/>
    </row>
    <row r="56" spans="1:6">
      <c r="A56" s="6" t="s">
        <v>178</v>
      </c>
      <c r="B56" s="2" t="s">
        <v>179</v>
      </c>
      <c r="C56" s="2" t="s">
        <v>41</v>
      </c>
      <c r="D56" s="2"/>
      <c r="E56" s="2"/>
      <c r="F56" s="2"/>
    </row>
    <row r="57" spans="1:6">
      <c r="A57" s="6" t="s">
        <v>180</v>
      </c>
      <c r="B57" s="2" t="s">
        <v>181</v>
      </c>
      <c r="C57" s="2" t="s">
        <v>53</v>
      </c>
      <c r="D57" s="2"/>
      <c r="E57" s="2"/>
      <c r="F57" s="2"/>
    </row>
    <row r="58" spans="1:6">
      <c r="A58" s="6" t="s">
        <v>185</v>
      </c>
      <c r="B58" s="2" t="s">
        <v>182</v>
      </c>
      <c r="C58" s="2" t="s">
        <v>183</v>
      </c>
      <c r="D58" s="2"/>
      <c r="E58" s="2"/>
      <c r="F58" s="2"/>
    </row>
    <row r="59" spans="1:6">
      <c r="A59" s="6" t="s">
        <v>184</v>
      </c>
      <c r="B59" s="2" t="s">
        <v>186</v>
      </c>
      <c r="C59" s="2" t="s">
        <v>41</v>
      </c>
      <c r="D59" s="2"/>
      <c r="E59" s="2"/>
      <c r="F59" s="2"/>
    </row>
    <row r="60" spans="1:6">
      <c r="A60" s="6" t="s">
        <v>187</v>
      </c>
      <c r="B60" s="2" t="s">
        <v>188</v>
      </c>
      <c r="C60" s="2" t="s">
        <v>189</v>
      </c>
      <c r="D60" s="2"/>
      <c r="E60" s="2"/>
      <c r="F60" s="2"/>
    </row>
    <row r="61" spans="1:6">
      <c r="A61" s="6" t="s">
        <v>190</v>
      </c>
      <c r="B61" s="2" t="s">
        <v>191</v>
      </c>
      <c r="C61" s="2" t="s">
        <v>164</v>
      </c>
      <c r="D61" s="2"/>
      <c r="E61" s="2"/>
      <c r="F61" s="2"/>
    </row>
    <row r="62" spans="1:6">
      <c r="A62" s="6" t="s">
        <v>192</v>
      </c>
      <c r="B62" s="2" t="s">
        <v>144</v>
      </c>
      <c r="C62" s="2" t="s">
        <v>110</v>
      </c>
      <c r="D62" s="2"/>
      <c r="E62" s="2"/>
      <c r="F62" s="2"/>
    </row>
    <row r="63" spans="1:6">
      <c r="A63" s="6" t="s">
        <v>193</v>
      </c>
      <c r="B63" s="2" t="s">
        <v>194</v>
      </c>
      <c r="C63" s="2" t="s">
        <v>195</v>
      </c>
      <c r="D63" s="2"/>
      <c r="E63" s="2"/>
      <c r="F63" s="2"/>
    </row>
    <row r="64" spans="1:6">
      <c r="A64" s="6" t="s">
        <v>196</v>
      </c>
      <c r="B64" s="2" t="s">
        <v>197</v>
      </c>
      <c r="C64" s="2" t="s">
        <v>198</v>
      </c>
      <c r="D64" s="2"/>
      <c r="E64" s="2"/>
      <c r="F64" s="2"/>
    </row>
    <row r="65" spans="1:6">
      <c r="A65" s="6" t="s">
        <v>199</v>
      </c>
      <c r="B65" s="2" t="s">
        <v>200</v>
      </c>
      <c r="C65" s="2" t="s">
        <v>86</v>
      </c>
      <c r="D65" s="2"/>
      <c r="E65" s="2"/>
      <c r="F65" s="2"/>
    </row>
    <row r="66" spans="1:6">
      <c r="A66" s="6" t="s">
        <v>201</v>
      </c>
      <c r="B66" s="2" t="s">
        <v>186</v>
      </c>
      <c r="C66" s="2" t="s">
        <v>41</v>
      </c>
      <c r="D66" s="2"/>
      <c r="E66" s="2"/>
      <c r="F66" s="2"/>
    </row>
    <row r="67" spans="1:6">
      <c r="A67" s="6" t="s">
        <v>202</v>
      </c>
      <c r="B67" s="2" t="s">
        <v>136</v>
      </c>
      <c r="C67" s="2" t="s">
        <v>203</v>
      </c>
      <c r="D67" s="2"/>
      <c r="E67" s="2"/>
      <c r="F67" s="2"/>
    </row>
    <row r="68" spans="1:6">
      <c r="A68" s="6" t="s">
        <v>204</v>
      </c>
      <c r="B68" s="2" t="s">
        <v>122</v>
      </c>
      <c r="C68" s="2" t="s">
        <v>205</v>
      </c>
      <c r="D68" s="2"/>
      <c r="E68" s="2"/>
      <c r="F68" s="2"/>
    </row>
    <row r="69" spans="1:6">
      <c r="A69" s="6" t="s">
        <v>206</v>
      </c>
      <c r="B69" s="2" t="s">
        <v>207</v>
      </c>
      <c r="C69" s="2" t="s">
        <v>114</v>
      </c>
      <c r="D69" s="2"/>
      <c r="E69" s="2"/>
      <c r="F69" s="2"/>
    </row>
    <row r="70" spans="1:6">
      <c r="A70" s="6" t="s">
        <v>208</v>
      </c>
      <c r="B70" s="2" t="s">
        <v>209</v>
      </c>
      <c r="C70" s="2" t="s">
        <v>210</v>
      </c>
      <c r="D70" s="2"/>
      <c r="E70" s="2"/>
      <c r="F70" s="2"/>
    </row>
    <row r="71" spans="1:6">
      <c r="A71" s="6" t="s">
        <v>211</v>
      </c>
      <c r="B71" s="2" t="s">
        <v>95</v>
      </c>
      <c r="C71" s="2" t="s">
        <v>212</v>
      </c>
      <c r="D71" s="2"/>
      <c r="E71" s="2"/>
      <c r="F71" s="2"/>
    </row>
    <row r="72" spans="1:6">
      <c r="A72" s="6" t="s">
        <v>213</v>
      </c>
      <c r="B72" s="2" t="s">
        <v>214</v>
      </c>
      <c r="C72" s="2" t="s">
        <v>41</v>
      </c>
      <c r="D72" s="2"/>
      <c r="E72" s="2"/>
      <c r="F72" s="2"/>
    </row>
    <row r="73" spans="1:6">
      <c r="A73" s="6" t="s">
        <v>215</v>
      </c>
      <c r="B73" s="2" t="s">
        <v>216</v>
      </c>
      <c r="C73" s="2" t="s">
        <v>203</v>
      </c>
      <c r="D73" s="2"/>
      <c r="E73" s="2"/>
      <c r="F73" s="2"/>
    </row>
    <row r="74" spans="1:6">
      <c r="A74" s="6" t="s">
        <v>217</v>
      </c>
      <c r="B74" s="2" t="s">
        <v>218</v>
      </c>
      <c r="C74" s="2" t="s">
        <v>219</v>
      </c>
      <c r="D74" s="2"/>
      <c r="E74" s="2"/>
      <c r="F74" s="2"/>
    </row>
    <row r="75" spans="1:6">
      <c r="A75" s="6" t="s">
        <v>220</v>
      </c>
      <c r="B75" s="2" t="s">
        <v>95</v>
      </c>
      <c r="C75" s="2" t="s">
        <v>59</v>
      </c>
      <c r="D75" s="2"/>
      <c r="E75" s="2"/>
      <c r="F75" s="2"/>
    </row>
    <row r="76" spans="1:6">
      <c r="A76" s="6" t="s">
        <v>221</v>
      </c>
      <c r="B76" s="2" t="s">
        <v>222</v>
      </c>
      <c r="C76" s="2" t="s">
        <v>101</v>
      </c>
      <c r="D76" s="2"/>
      <c r="E76" s="2"/>
      <c r="F76" s="2"/>
    </row>
    <row r="77" spans="1:6">
      <c r="A77" s="6" t="s">
        <v>223</v>
      </c>
      <c r="B77" s="2" t="s">
        <v>224</v>
      </c>
      <c r="C77" s="2" t="s">
        <v>225</v>
      </c>
      <c r="D77" s="2"/>
      <c r="E77" s="2"/>
      <c r="F77" s="2"/>
    </row>
    <row r="78" spans="1:6">
      <c r="A78" s="6" t="s">
        <v>226</v>
      </c>
      <c r="B78" s="2" t="s">
        <v>227</v>
      </c>
      <c r="C78" s="2" t="s">
        <v>41</v>
      </c>
      <c r="D78" s="2"/>
      <c r="E78" s="2"/>
      <c r="F78" s="2"/>
    </row>
    <row r="79" spans="1:6">
      <c r="A79" s="6" t="s">
        <v>228</v>
      </c>
      <c r="B79" s="2" t="s">
        <v>229</v>
      </c>
      <c r="C79" s="2" t="s">
        <v>126</v>
      </c>
      <c r="D79" s="2"/>
      <c r="E79" s="2"/>
      <c r="F79" s="2"/>
    </row>
    <row r="80" spans="1:6" s="28" customFormat="1">
      <c r="A80" s="26" t="s">
        <v>230</v>
      </c>
      <c r="B80" s="27" t="s">
        <v>231</v>
      </c>
      <c r="C80" s="27" t="s">
        <v>232</v>
      </c>
      <c r="D80" s="27"/>
      <c r="E80" s="27"/>
      <c r="F80" s="27"/>
    </row>
    <row r="81" spans="1:6">
      <c r="A81" s="6" t="s">
        <v>233</v>
      </c>
      <c r="B81" s="2" t="s">
        <v>234</v>
      </c>
      <c r="C81" s="2" t="s">
        <v>189</v>
      </c>
      <c r="D81" s="2"/>
      <c r="E81" s="2"/>
      <c r="F81" s="2"/>
    </row>
    <row r="82" spans="1:6">
      <c r="A82" s="6" t="s">
        <v>235</v>
      </c>
      <c r="B82" s="2" t="s">
        <v>236</v>
      </c>
      <c r="C82" s="2" t="s">
        <v>237</v>
      </c>
      <c r="D82" s="2"/>
      <c r="E82" s="2"/>
      <c r="F82" s="2"/>
    </row>
    <row r="83" spans="1:6">
      <c r="A83" s="6" t="s">
        <v>238</v>
      </c>
      <c r="B83" s="2" t="s">
        <v>239</v>
      </c>
      <c r="C83" s="2" t="s">
        <v>240</v>
      </c>
      <c r="D83" s="3"/>
      <c r="E83" s="3"/>
      <c r="F83" s="3"/>
    </row>
    <row r="84" spans="1:6" ht="15.75" thickBot="1">
      <c r="A84" s="8"/>
      <c r="B84" s="9"/>
      <c r="C84" s="9"/>
      <c r="D84" s="9"/>
      <c r="E84" s="9"/>
      <c r="F84" s="9"/>
    </row>
    <row r="88" spans="1:6">
      <c r="B88" t="s">
        <v>241</v>
      </c>
      <c r="C88" t="s">
        <v>11</v>
      </c>
      <c r="D88" t="s">
        <v>20</v>
      </c>
      <c r="E88" t="s">
        <v>26</v>
      </c>
    </row>
    <row r="89" spans="1:6">
      <c r="B89">
        <v>0</v>
      </c>
      <c r="C89" t="s">
        <v>12</v>
      </c>
      <c r="D89" t="s">
        <v>30</v>
      </c>
      <c r="E89" t="s">
        <v>28</v>
      </c>
    </row>
    <row r="90" spans="1:6">
      <c r="B90">
        <v>1</v>
      </c>
      <c r="C90" t="s">
        <v>13</v>
      </c>
      <c r="D90" t="s">
        <v>21</v>
      </c>
      <c r="E90" t="s">
        <v>29</v>
      </c>
    </row>
    <row r="91" spans="1:6">
      <c r="B91">
        <v>2</v>
      </c>
      <c r="C91" s="1"/>
      <c r="D91" t="s">
        <v>22</v>
      </c>
    </row>
    <row r="92" spans="1:6">
      <c r="B92">
        <v>3</v>
      </c>
      <c r="C92" s="1"/>
      <c r="D92" s="1" t="s">
        <v>23</v>
      </c>
    </row>
    <row r="93" spans="1:6">
      <c r="B93">
        <v>4</v>
      </c>
      <c r="C93" s="1"/>
      <c r="D93" s="1" t="s">
        <v>24</v>
      </c>
      <c r="E93" s="1"/>
    </row>
    <row r="94" spans="1:6">
      <c r="B94">
        <v>5</v>
      </c>
    </row>
    <row r="95" spans="1:6">
      <c r="B95">
        <v>6</v>
      </c>
    </row>
    <row r="96" spans="1:6">
      <c r="B96">
        <v>7</v>
      </c>
    </row>
    <row r="97" spans="2:2">
      <c r="B97">
        <v>8</v>
      </c>
    </row>
    <row r="98" spans="2:2">
      <c r="B98">
        <v>9</v>
      </c>
    </row>
    <row r="99" spans="2:2">
      <c r="B99">
        <v>10</v>
      </c>
    </row>
    <row r="100" spans="2:2">
      <c r="B100">
        <v>11</v>
      </c>
    </row>
    <row r="101" spans="2:2">
      <c r="B101">
        <v>12</v>
      </c>
    </row>
    <row r="102" spans="2:2">
      <c r="B102">
        <v>13</v>
      </c>
    </row>
    <row r="103" spans="2:2">
      <c r="B103">
        <v>14</v>
      </c>
    </row>
    <row r="104" spans="2:2">
      <c r="B104">
        <v>15</v>
      </c>
    </row>
    <row r="105" spans="2:2">
      <c r="B105">
        <v>16</v>
      </c>
    </row>
    <row r="106" spans="2:2">
      <c r="B106">
        <v>17</v>
      </c>
    </row>
    <row r="107" spans="2:2">
      <c r="B107">
        <v>18</v>
      </c>
    </row>
    <row r="108" spans="2:2">
      <c r="B108">
        <v>19</v>
      </c>
    </row>
    <row r="109" spans="2:2">
      <c r="B109">
        <v>20</v>
      </c>
    </row>
    <row r="110" spans="2:2">
      <c r="B110">
        <v>21</v>
      </c>
    </row>
    <row r="111" spans="2:2">
      <c r="B111">
        <v>22</v>
      </c>
    </row>
    <row r="112" spans="2:2">
      <c r="B112">
        <v>23</v>
      </c>
    </row>
    <row r="113" spans="2:2">
      <c r="B113">
        <v>24</v>
      </c>
    </row>
    <row r="114" spans="2:2">
      <c r="B114">
        <v>25</v>
      </c>
    </row>
    <row r="115" spans="2:2">
      <c r="B115">
        <v>26</v>
      </c>
    </row>
    <row r="116" spans="2:2">
      <c r="B116">
        <v>27</v>
      </c>
    </row>
    <row r="117" spans="2:2">
      <c r="B117">
        <v>28</v>
      </c>
    </row>
    <row r="118" spans="2:2">
      <c r="B118">
        <v>29</v>
      </c>
    </row>
    <row r="119" spans="2:2">
      <c r="B119">
        <v>30</v>
      </c>
    </row>
    <row r="120" spans="2:2">
      <c r="B120">
        <v>31</v>
      </c>
    </row>
    <row r="121" spans="2:2">
      <c r="B121">
        <v>32</v>
      </c>
    </row>
    <row r="122" spans="2:2">
      <c r="B122">
        <v>33</v>
      </c>
    </row>
    <row r="123" spans="2:2">
      <c r="B123">
        <v>34</v>
      </c>
    </row>
    <row r="124" spans="2:2">
      <c r="B124">
        <v>35</v>
      </c>
    </row>
    <row r="125" spans="2:2">
      <c r="B125">
        <v>36</v>
      </c>
    </row>
    <row r="126" spans="2:2">
      <c r="B126">
        <v>37</v>
      </c>
    </row>
    <row r="127" spans="2:2">
      <c r="B127">
        <v>38</v>
      </c>
    </row>
    <row r="128" spans="2:2">
      <c r="B128">
        <v>39</v>
      </c>
    </row>
    <row r="129" spans="2:2">
      <c r="B129">
        <v>40</v>
      </c>
    </row>
    <row r="130" spans="2:2">
      <c r="B130">
        <v>41</v>
      </c>
    </row>
    <row r="131" spans="2:2">
      <c r="B131">
        <v>42</v>
      </c>
    </row>
    <row r="132" spans="2:2">
      <c r="B132">
        <v>43</v>
      </c>
    </row>
    <row r="133" spans="2:2">
      <c r="B133">
        <v>44</v>
      </c>
    </row>
    <row r="134" spans="2:2">
      <c r="B134">
        <v>45</v>
      </c>
    </row>
    <row r="135" spans="2:2">
      <c r="B135">
        <v>46</v>
      </c>
    </row>
    <row r="136" spans="2:2">
      <c r="B136">
        <v>47</v>
      </c>
    </row>
    <row r="137" spans="2:2">
      <c r="B137">
        <v>48</v>
      </c>
    </row>
    <row r="138" spans="2:2">
      <c r="B138">
        <v>49</v>
      </c>
    </row>
    <row r="139" spans="2:2">
      <c r="B139">
        <v>50</v>
      </c>
    </row>
    <row r="140" spans="2:2">
      <c r="B140">
        <v>51</v>
      </c>
    </row>
    <row r="141" spans="2:2">
      <c r="B141">
        <v>52</v>
      </c>
    </row>
    <row r="142" spans="2:2">
      <c r="B142">
        <v>53</v>
      </c>
    </row>
    <row r="143" spans="2:2">
      <c r="B143">
        <v>54</v>
      </c>
    </row>
    <row r="144" spans="2:2">
      <c r="B144">
        <v>55</v>
      </c>
    </row>
    <row r="145" spans="2:2">
      <c r="B145">
        <v>56</v>
      </c>
    </row>
    <row r="146" spans="2:2">
      <c r="B146">
        <v>57</v>
      </c>
    </row>
    <row r="147" spans="2:2">
      <c r="B147">
        <v>58</v>
      </c>
    </row>
    <row r="148" spans="2:2">
      <c r="B148">
        <v>59</v>
      </c>
    </row>
    <row r="149" spans="2:2">
      <c r="B149">
        <v>60</v>
      </c>
    </row>
    <row r="150" spans="2:2">
      <c r="B150">
        <v>61</v>
      </c>
    </row>
    <row r="151" spans="2:2">
      <c r="B151">
        <v>62</v>
      </c>
    </row>
    <row r="152" spans="2:2">
      <c r="B152">
        <v>63</v>
      </c>
    </row>
    <row r="153" spans="2:2">
      <c r="B153">
        <v>64</v>
      </c>
    </row>
    <row r="154" spans="2:2">
      <c r="B154">
        <v>65</v>
      </c>
    </row>
    <row r="155" spans="2:2">
      <c r="B155">
        <v>66</v>
      </c>
    </row>
    <row r="156" spans="2:2">
      <c r="B156">
        <v>67</v>
      </c>
    </row>
    <row r="157" spans="2:2">
      <c r="B157">
        <v>68</v>
      </c>
    </row>
    <row r="158" spans="2:2">
      <c r="B158">
        <v>69</v>
      </c>
    </row>
    <row r="159" spans="2:2">
      <c r="B159">
        <v>70</v>
      </c>
    </row>
    <row r="160" spans="2:2">
      <c r="B160">
        <v>71</v>
      </c>
    </row>
    <row r="161" spans="2:2">
      <c r="B161">
        <v>72</v>
      </c>
    </row>
    <row r="162" spans="2:2">
      <c r="B162">
        <v>73</v>
      </c>
    </row>
    <row r="163" spans="2:2">
      <c r="B163">
        <v>74</v>
      </c>
    </row>
    <row r="164" spans="2:2">
      <c r="B164">
        <v>75</v>
      </c>
    </row>
    <row r="165" spans="2:2">
      <c r="B165">
        <v>76</v>
      </c>
    </row>
    <row r="166" spans="2:2">
      <c r="B166">
        <v>77</v>
      </c>
    </row>
    <row r="167" spans="2:2">
      <c r="B167">
        <v>78</v>
      </c>
    </row>
    <row r="168" spans="2:2">
      <c r="B168">
        <v>79</v>
      </c>
    </row>
    <row r="169" spans="2:2">
      <c r="B169">
        <v>80</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dimension ref="A1:D252"/>
  <sheetViews>
    <sheetView tabSelected="1" workbookViewId="0">
      <selection sqref="A1:D1"/>
    </sheetView>
  </sheetViews>
  <sheetFormatPr defaultRowHeight="15"/>
  <cols>
    <col min="1" max="1" width="9.140625" style="32"/>
    <col min="2" max="2" width="17.140625" style="31" customWidth="1"/>
    <col min="3" max="3" width="19.140625" style="31" customWidth="1"/>
    <col min="4" max="4" width="35.140625" style="31" customWidth="1"/>
    <col min="5" max="16384" width="9.140625" style="31"/>
  </cols>
  <sheetData>
    <row r="1" spans="1:4" ht="75.75" customHeight="1">
      <c r="A1" s="35" t="s">
        <v>624</v>
      </c>
      <c r="B1" s="35"/>
      <c r="C1" s="35"/>
      <c r="D1" s="35"/>
    </row>
    <row r="2" spans="1:4" ht="30">
      <c r="A2" s="30" t="s">
        <v>623</v>
      </c>
      <c r="B2" s="34" t="s">
        <v>32</v>
      </c>
      <c r="C2" s="34" t="s">
        <v>0</v>
      </c>
      <c r="D2" s="34" t="s">
        <v>1</v>
      </c>
    </row>
    <row r="3" spans="1:4">
      <c r="A3" s="33">
        <v>1</v>
      </c>
      <c r="B3" s="30" t="s">
        <v>482</v>
      </c>
      <c r="C3" s="30" t="s">
        <v>483</v>
      </c>
      <c r="D3" s="30" t="s">
        <v>484</v>
      </c>
    </row>
    <row r="4" spans="1:4">
      <c r="A4" s="33">
        <v>2</v>
      </c>
      <c r="B4" s="30" t="s">
        <v>263</v>
      </c>
      <c r="C4" s="30" t="s">
        <v>264</v>
      </c>
      <c r="D4" s="30" t="s">
        <v>265</v>
      </c>
    </row>
    <row r="5" spans="1:4">
      <c r="A5" s="33">
        <v>3</v>
      </c>
      <c r="B5" s="30" t="s">
        <v>612</v>
      </c>
      <c r="C5" s="30" t="s">
        <v>414</v>
      </c>
      <c r="D5" s="30" t="s">
        <v>415</v>
      </c>
    </row>
    <row r="6" spans="1:4">
      <c r="A6" s="33">
        <v>4</v>
      </c>
      <c r="B6" s="30" t="s">
        <v>42</v>
      </c>
      <c r="C6" s="30" t="s">
        <v>476</v>
      </c>
      <c r="D6" s="30" t="s">
        <v>477</v>
      </c>
    </row>
    <row r="7" spans="1:4">
      <c r="A7" s="33">
        <v>5</v>
      </c>
      <c r="B7" s="30" t="s">
        <v>130</v>
      </c>
      <c r="C7" s="30" t="s">
        <v>131</v>
      </c>
      <c r="D7" s="30" t="s">
        <v>89</v>
      </c>
    </row>
    <row r="8" spans="1:4">
      <c r="A8" s="33">
        <v>6</v>
      </c>
      <c r="B8" s="30" t="s">
        <v>355</v>
      </c>
      <c r="C8" s="30" t="s">
        <v>356</v>
      </c>
      <c r="D8" s="30" t="s">
        <v>103</v>
      </c>
    </row>
    <row r="9" spans="1:4">
      <c r="A9" s="33">
        <v>7</v>
      </c>
      <c r="B9" s="30" t="s">
        <v>54</v>
      </c>
      <c r="C9" s="30" t="s">
        <v>136</v>
      </c>
      <c r="D9" s="30" t="s">
        <v>47</v>
      </c>
    </row>
    <row r="10" spans="1:4">
      <c r="A10" s="33">
        <v>8</v>
      </c>
      <c r="B10" s="30" t="s">
        <v>202</v>
      </c>
      <c r="C10" s="30" t="s">
        <v>136</v>
      </c>
      <c r="D10" s="30" t="s">
        <v>203</v>
      </c>
    </row>
    <row r="11" spans="1:4">
      <c r="A11" s="33">
        <v>9</v>
      </c>
      <c r="B11" s="30" t="s">
        <v>570</v>
      </c>
      <c r="C11" s="30" t="s">
        <v>149</v>
      </c>
      <c r="D11" s="30" t="s">
        <v>150</v>
      </c>
    </row>
    <row r="12" spans="1:4">
      <c r="A12" s="33">
        <v>10</v>
      </c>
      <c r="B12" s="30" t="s">
        <v>42</v>
      </c>
      <c r="C12" s="30" t="s">
        <v>43</v>
      </c>
      <c r="D12" s="30" t="s">
        <v>44</v>
      </c>
    </row>
    <row r="13" spans="1:4">
      <c r="A13" s="33">
        <v>11</v>
      </c>
      <c r="B13" s="30" t="s">
        <v>33</v>
      </c>
      <c r="C13" s="30" t="s">
        <v>34</v>
      </c>
      <c r="D13" s="30" t="s">
        <v>35</v>
      </c>
    </row>
    <row r="14" spans="1:4">
      <c r="A14" s="33">
        <v>12</v>
      </c>
      <c r="B14" s="30" t="s">
        <v>571</v>
      </c>
      <c r="C14" s="30" t="s">
        <v>284</v>
      </c>
      <c r="D14" s="30" t="s">
        <v>285</v>
      </c>
    </row>
    <row r="15" spans="1:4">
      <c r="A15" s="33">
        <v>13</v>
      </c>
      <c r="B15" s="30" t="s">
        <v>572</v>
      </c>
      <c r="C15" s="30" t="s">
        <v>559</v>
      </c>
      <c r="D15" s="30" t="s">
        <v>38</v>
      </c>
    </row>
    <row r="16" spans="1:4">
      <c r="A16" s="33">
        <v>14</v>
      </c>
      <c r="B16" s="30" t="s">
        <v>452</v>
      </c>
      <c r="C16" s="30" t="s">
        <v>453</v>
      </c>
      <c r="D16" s="30" t="s">
        <v>291</v>
      </c>
    </row>
    <row r="17" spans="1:4">
      <c r="A17" s="33">
        <v>15</v>
      </c>
      <c r="B17" s="30" t="s">
        <v>471</v>
      </c>
      <c r="C17" s="30" t="s">
        <v>171</v>
      </c>
      <c r="D17" s="30" t="s">
        <v>142</v>
      </c>
    </row>
    <row r="18" spans="1:4">
      <c r="A18" s="33">
        <v>16</v>
      </c>
      <c r="B18" s="30" t="s">
        <v>573</v>
      </c>
      <c r="C18" s="30" t="s">
        <v>312</v>
      </c>
      <c r="D18" s="30" t="s">
        <v>313</v>
      </c>
    </row>
    <row r="19" spans="1:4">
      <c r="A19" s="33">
        <v>17</v>
      </c>
      <c r="B19" s="30" t="s">
        <v>574</v>
      </c>
      <c r="C19" s="30" t="s">
        <v>459</v>
      </c>
      <c r="D19" s="30" t="s">
        <v>381</v>
      </c>
    </row>
    <row r="20" spans="1:4">
      <c r="A20" s="33">
        <v>18</v>
      </c>
      <c r="B20" s="30" t="s">
        <v>91</v>
      </c>
      <c r="C20" s="30" t="s">
        <v>367</v>
      </c>
      <c r="D20" s="30" t="s">
        <v>47</v>
      </c>
    </row>
    <row r="21" spans="1:4">
      <c r="A21" s="33">
        <v>19</v>
      </c>
      <c r="B21" s="30" t="s">
        <v>256</v>
      </c>
      <c r="C21" s="30" t="s">
        <v>257</v>
      </c>
      <c r="D21" s="30" t="s">
        <v>164</v>
      </c>
    </row>
    <row r="22" spans="1:4">
      <c r="A22" s="33">
        <v>20</v>
      </c>
      <c r="B22" s="30" t="s">
        <v>226</v>
      </c>
      <c r="C22" s="30" t="s">
        <v>227</v>
      </c>
      <c r="D22" s="30" t="s">
        <v>41</v>
      </c>
    </row>
    <row r="23" spans="1:4">
      <c r="A23" s="33">
        <v>21</v>
      </c>
      <c r="B23" s="30" t="s">
        <v>99</v>
      </c>
      <c r="C23" s="30" t="s">
        <v>216</v>
      </c>
      <c r="D23" s="30" t="s">
        <v>203</v>
      </c>
    </row>
    <row r="24" spans="1:4">
      <c r="A24" s="33">
        <v>22</v>
      </c>
      <c r="B24" s="30" t="s">
        <v>102</v>
      </c>
      <c r="C24" s="30" t="s">
        <v>536</v>
      </c>
      <c r="D24" s="30" t="s">
        <v>504</v>
      </c>
    </row>
    <row r="25" spans="1:4">
      <c r="A25" s="33">
        <v>23</v>
      </c>
      <c r="B25" s="30" t="s">
        <v>382</v>
      </c>
      <c r="C25" s="30" t="s">
        <v>328</v>
      </c>
      <c r="D25" s="30" t="s">
        <v>315</v>
      </c>
    </row>
    <row r="26" spans="1:4">
      <c r="A26" s="33">
        <v>24</v>
      </c>
      <c r="B26" s="30" t="s">
        <v>334</v>
      </c>
      <c r="C26" s="30" t="s">
        <v>335</v>
      </c>
      <c r="D26" s="30" t="s">
        <v>297</v>
      </c>
    </row>
    <row r="27" spans="1:4">
      <c r="A27" s="33">
        <v>25</v>
      </c>
      <c r="B27" s="30" t="s">
        <v>575</v>
      </c>
      <c r="C27" s="30" t="s">
        <v>303</v>
      </c>
      <c r="D27" s="30" t="s">
        <v>304</v>
      </c>
    </row>
    <row r="28" spans="1:4">
      <c r="A28" s="33">
        <v>26</v>
      </c>
      <c r="B28" s="30" t="s">
        <v>400</v>
      </c>
      <c r="C28" s="30" t="s">
        <v>401</v>
      </c>
      <c r="D28" s="30" t="s">
        <v>195</v>
      </c>
    </row>
    <row r="29" spans="1:4">
      <c r="A29" s="33">
        <v>27</v>
      </c>
      <c r="B29" s="30" t="s">
        <v>523</v>
      </c>
      <c r="C29" s="30" t="s">
        <v>401</v>
      </c>
      <c r="D29" s="30" t="s">
        <v>98</v>
      </c>
    </row>
    <row r="30" spans="1:4">
      <c r="A30" s="33">
        <v>28</v>
      </c>
      <c r="B30" s="30" t="s">
        <v>379</v>
      </c>
      <c r="C30" s="30" t="s">
        <v>380</v>
      </c>
      <c r="D30" s="30" t="s">
        <v>381</v>
      </c>
    </row>
    <row r="31" spans="1:4">
      <c r="A31" s="33">
        <v>29</v>
      </c>
      <c r="B31" s="30" t="s">
        <v>124</v>
      </c>
      <c r="C31" s="30" t="s">
        <v>566</v>
      </c>
      <c r="D31" s="30" t="s">
        <v>101</v>
      </c>
    </row>
    <row r="32" spans="1:4">
      <c r="A32" s="33">
        <v>30</v>
      </c>
      <c r="B32" s="30" t="s">
        <v>127</v>
      </c>
      <c r="C32" s="30" t="s">
        <v>128</v>
      </c>
      <c r="D32" s="30" t="s">
        <v>129</v>
      </c>
    </row>
    <row r="33" spans="1:4">
      <c r="A33" s="33">
        <v>31</v>
      </c>
      <c r="B33" s="30" t="s">
        <v>140</v>
      </c>
      <c r="C33" s="30" t="s">
        <v>141</v>
      </c>
      <c r="D33" s="30" t="s">
        <v>142</v>
      </c>
    </row>
    <row r="34" spans="1:4">
      <c r="A34" s="33">
        <v>32</v>
      </c>
      <c r="B34" s="30" t="s">
        <v>199</v>
      </c>
      <c r="C34" s="30" t="s">
        <v>200</v>
      </c>
      <c r="D34" s="30" t="s">
        <v>86</v>
      </c>
    </row>
    <row r="35" spans="1:4">
      <c r="A35" s="33">
        <v>33</v>
      </c>
      <c r="B35" s="30" t="s">
        <v>309</v>
      </c>
      <c r="C35" s="30" t="s">
        <v>310</v>
      </c>
      <c r="D35" s="30" t="s">
        <v>203</v>
      </c>
    </row>
    <row r="36" spans="1:4">
      <c r="A36" s="33">
        <v>34</v>
      </c>
      <c r="B36" s="30" t="s">
        <v>242</v>
      </c>
      <c r="C36" s="30" t="s">
        <v>243</v>
      </c>
      <c r="D36" s="30" t="s">
        <v>142</v>
      </c>
    </row>
    <row r="37" spans="1:4">
      <c r="A37" s="33">
        <v>35</v>
      </c>
      <c r="B37" s="30" t="s">
        <v>102</v>
      </c>
      <c r="C37" s="30" t="s">
        <v>105</v>
      </c>
      <c r="D37" s="30" t="s">
        <v>103</v>
      </c>
    </row>
    <row r="38" spans="1:4">
      <c r="A38" s="33">
        <v>36</v>
      </c>
      <c r="B38" s="30" t="s">
        <v>420</v>
      </c>
      <c r="C38" s="30" t="s">
        <v>421</v>
      </c>
      <c r="D38" s="30" t="s">
        <v>167</v>
      </c>
    </row>
    <row r="39" spans="1:4">
      <c r="A39" s="33">
        <v>37</v>
      </c>
      <c r="B39" s="30" t="s">
        <v>503</v>
      </c>
      <c r="C39" s="30" t="s">
        <v>564</v>
      </c>
      <c r="D39" s="30" t="s">
        <v>504</v>
      </c>
    </row>
    <row r="40" spans="1:4">
      <c r="A40" s="33">
        <v>38</v>
      </c>
      <c r="B40" s="30" t="s">
        <v>440</v>
      </c>
      <c r="C40" s="30" t="s">
        <v>441</v>
      </c>
      <c r="D40" s="30" t="s">
        <v>59</v>
      </c>
    </row>
    <row r="41" spans="1:4">
      <c r="A41" s="33">
        <v>39</v>
      </c>
      <c r="B41" s="30" t="s">
        <v>91</v>
      </c>
      <c r="C41" s="30" t="s">
        <v>92</v>
      </c>
      <c r="D41" s="30" t="s">
        <v>93</v>
      </c>
    </row>
    <row r="42" spans="1:4">
      <c r="A42" s="33">
        <v>40</v>
      </c>
      <c r="B42" s="30" t="s">
        <v>338</v>
      </c>
      <c r="C42" s="30" t="s">
        <v>339</v>
      </c>
      <c r="D42" s="30" t="s">
        <v>340</v>
      </c>
    </row>
    <row r="43" spans="1:4">
      <c r="A43" s="33">
        <v>41</v>
      </c>
      <c r="B43" s="30" t="s">
        <v>155</v>
      </c>
      <c r="C43" s="30" t="s">
        <v>390</v>
      </c>
      <c r="D43" s="30" t="s">
        <v>291</v>
      </c>
    </row>
    <row r="44" spans="1:4">
      <c r="A44" s="33">
        <v>42</v>
      </c>
      <c r="B44" s="30" t="s">
        <v>472</v>
      </c>
      <c r="C44" s="30" t="s">
        <v>390</v>
      </c>
      <c r="D44" s="30" t="s">
        <v>103</v>
      </c>
    </row>
    <row r="45" spans="1:4">
      <c r="A45" s="33">
        <v>43</v>
      </c>
      <c r="B45" s="30" t="s">
        <v>549</v>
      </c>
      <c r="C45" s="30" t="s">
        <v>197</v>
      </c>
      <c r="D45" s="30" t="s">
        <v>198</v>
      </c>
    </row>
    <row r="46" spans="1:4">
      <c r="A46" s="33">
        <v>44</v>
      </c>
      <c r="B46" s="30" t="s">
        <v>378</v>
      </c>
      <c r="C46" s="30" t="s">
        <v>197</v>
      </c>
      <c r="D46" s="30" t="s">
        <v>189</v>
      </c>
    </row>
    <row r="47" spans="1:4">
      <c r="A47" s="33">
        <v>45</v>
      </c>
      <c r="B47" s="30" t="s">
        <v>449</v>
      </c>
      <c r="C47" s="30" t="s">
        <v>450</v>
      </c>
      <c r="D47" s="30" t="s">
        <v>451</v>
      </c>
    </row>
    <row r="48" spans="1:4">
      <c r="A48" s="33">
        <v>46</v>
      </c>
      <c r="B48" s="30" t="s">
        <v>487</v>
      </c>
      <c r="C48" s="30" t="s">
        <v>488</v>
      </c>
      <c r="D48" s="30" t="s">
        <v>359</v>
      </c>
    </row>
    <row r="49" spans="1:4">
      <c r="A49" s="33">
        <v>47</v>
      </c>
      <c r="B49" s="30" t="s">
        <v>69</v>
      </c>
      <c r="C49" s="30" t="s">
        <v>70</v>
      </c>
      <c r="D49" s="30" t="s">
        <v>71</v>
      </c>
    </row>
    <row r="50" spans="1:4">
      <c r="A50" s="33">
        <v>48</v>
      </c>
      <c r="B50" s="30" t="s">
        <v>307</v>
      </c>
      <c r="C50" s="30" t="s">
        <v>163</v>
      </c>
      <c r="D50" s="30" t="s">
        <v>164</v>
      </c>
    </row>
    <row r="51" spans="1:4">
      <c r="A51" s="33">
        <v>49</v>
      </c>
      <c r="B51" s="30" t="s">
        <v>434</v>
      </c>
      <c r="C51" s="30" t="s">
        <v>435</v>
      </c>
      <c r="D51" s="30" t="s">
        <v>436</v>
      </c>
    </row>
    <row r="52" spans="1:4">
      <c r="A52" s="33">
        <v>50</v>
      </c>
      <c r="B52" s="30" t="s">
        <v>258</v>
      </c>
      <c r="C52" s="30" t="s">
        <v>259</v>
      </c>
      <c r="D52" s="30" t="s">
        <v>41</v>
      </c>
    </row>
    <row r="53" spans="1:4">
      <c r="A53" s="33">
        <v>51</v>
      </c>
      <c r="B53" s="30" t="s">
        <v>360</v>
      </c>
      <c r="C53" s="30" t="s">
        <v>361</v>
      </c>
      <c r="D53" s="30" t="s">
        <v>47</v>
      </c>
    </row>
    <row r="54" spans="1:4">
      <c r="A54" s="33">
        <v>52</v>
      </c>
      <c r="B54" s="30" t="s">
        <v>158</v>
      </c>
      <c r="C54" s="30" t="s">
        <v>159</v>
      </c>
      <c r="D54" s="30" t="s">
        <v>98</v>
      </c>
    </row>
    <row r="55" spans="1:4">
      <c r="A55" s="33">
        <v>53</v>
      </c>
      <c r="B55" s="30" t="s">
        <v>418</v>
      </c>
      <c r="C55" s="30" t="s">
        <v>419</v>
      </c>
      <c r="D55" s="30" t="s">
        <v>47</v>
      </c>
    </row>
    <row r="56" spans="1:4">
      <c r="A56" s="33">
        <v>54</v>
      </c>
      <c r="B56" s="30" t="s">
        <v>172</v>
      </c>
      <c r="C56" s="30" t="s">
        <v>173</v>
      </c>
      <c r="D56" s="30" t="s">
        <v>174</v>
      </c>
    </row>
    <row r="57" spans="1:4">
      <c r="A57" s="33">
        <v>55</v>
      </c>
      <c r="B57" s="30" t="s">
        <v>391</v>
      </c>
      <c r="C57" s="30" t="s">
        <v>392</v>
      </c>
      <c r="D57" s="30" t="s">
        <v>47</v>
      </c>
    </row>
    <row r="58" spans="1:4">
      <c r="A58" s="33">
        <v>56</v>
      </c>
      <c r="B58" s="30" t="s">
        <v>463</v>
      </c>
      <c r="C58" s="30" t="s">
        <v>464</v>
      </c>
      <c r="D58" s="30" t="s">
        <v>47</v>
      </c>
    </row>
    <row r="59" spans="1:4">
      <c r="A59" s="33">
        <v>57</v>
      </c>
      <c r="B59" s="30" t="s">
        <v>416</v>
      </c>
      <c r="C59" s="30" t="s">
        <v>417</v>
      </c>
      <c r="D59" s="30" t="s">
        <v>98</v>
      </c>
    </row>
    <row r="60" spans="1:4">
      <c r="A60" s="33">
        <v>58</v>
      </c>
      <c r="B60" s="30" t="s">
        <v>104</v>
      </c>
      <c r="C60" s="30" t="s">
        <v>106</v>
      </c>
      <c r="D60" s="30" t="s">
        <v>107</v>
      </c>
    </row>
    <row r="61" spans="1:4">
      <c r="A61" s="33">
        <v>59</v>
      </c>
      <c r="B61" s="30" t="s">
        <v>576</v>
      </c>
      <c r="C61" s="30" t="s">
        <v>296</v>
      </c>
      <c r="D61" s="30" t="s">
        <v>297</v>
      </c>
    </row>
    <row r="62" spans="1:4">
      <c r="A62" s="33">
        <v>60</v>
      </c>
      <c r="B62" s="30" t="s">
        <v>544</v>
      </c>
      <c r="C62" s="30" t="s">
        <v>545</v>
      </c>
      <c r="D62" s="30" t="s">
        <v>174</v>
      </c>
    </row>
    <row r="63" spans="1:4">
      <c r="A63" s="33">
        <v>61</v>
      </c>
      <c r="B63" s="30" t="s">
        <v>462</v>
      </c>
      <c r="C63" s="30" t="s">
        <v>563</v>
      </c>
      <c r="D63" s="30" t="s">
        <v>84</v>
      </c>
    </row>
    <row r="64" spans="1:4">
      <c r="A64" s="33">
        <v>62</v>
      </c>
      <c r="B64" s="30" t="s">
        <v>57</v>
      </c>
      <c r="C64" s="30" t="s">
        <v>58</v>
      </c>
      <c r="D64" s="30" t="s">
        <v>59</v>
      </c>
    </row>
    <row r="65" spans="1:4">
      <c r="A65" s="33">
        <v>63</v>
      </c>
      <c r="B65" s="30" t="s">
        <v>66</v>
      </c>
      <c r="C65" s="30" t="s">
        <v>67</v>
      </c>
      <c r="D65" s="30" t="s">
        <v>68</v>
      </c>
    </row>
    <row r="66" spans="1:4">
      <c r="A66" s="33">
        <v>64</v>
      </c>
      <c r="B66" s="30" t="s">
        <v>455</v>
      </c>
      <c r="C66" s="30" t="s">
        <v>306</v>
      </c>
      <c r="D66" s="30" t="s">
        <v>41</v>
      </c>
    </row>
    <row r="67" spans="1:4">
      <c r="A67" s="33">
        <v>65</v>
      </c>
      <c r="B67" s="30" t="s">
        <v>511</v>
      </c>
      <c r="C67" s="30" t="s">
        <v>512</v>
      </c>
      <c r="D67" s="30" t="s">
        <v>89</v>
      </c>
    </row>
    <row r="68" spans="1:4">
      <c r="A68" s="33">
        <v>66</v>
      </c>
      <c r="B68" s="30" t="s">
        <v>271</v>
      </c>
      <c r="C68" s="30" t="s">
        <v>272</v>
      </c>
      <c r="D68" s="30" t="s">
        <v>98</v>
      </c>
    </row>
    <row r="69" spans="1:4">
      <c r="A69" s="33">
        <v>67</v>
      </c>
      <c r="B69" s="30" t="s">
        <v>329</v>
      </c>
      <c r="C69" s="30" t="s">
        <v>330</v>
      </c>
      <c r="D69" s="30" t="s">
        <v>331</v>
      </c>
    </row>
    <row r="70" spans="1:4">
      <c r="A70" s="33">
        <v>68</v>
      </c>
      <c r="B70" s="30" t="s">
        <v>577</v>
      </c>
      <c r="C70" s="30" t="s">
        <v>88</v>
      </c>
      <c r="D70" s="30" t="s">
        <v>89</v>
      </c>
    </row>
    <row r="71" spans="1:4">
      <c r="A71" s="33">
        <v>69</v>
      </c>
      <c r="B71" s="30" t="s">
        <v>520</v>
      </c>
      <c r="C71" s="30" t="s">
        <v>521</v>
      </c>
      <c r="D71" s="30" t="s">
        <v>86</v>
      </c>
    </row>
    <row r="72" spans="1:4">
      <c r="A72" s="33">
        <v>70</v>
      </c>
      <c r="B72" s="30" t="s">
        <v>578</v>
      </c>
      <c r="C72" s="30" t="s">
        <v>349</v>
      </c>
      <c r="D72" s="30" t="s">
        <v>325</v>
      </c>
    </row>
    <row r="73" spans="1:4">
      <c r="A73" s="33">
        <v>71</v>
      </c>
      <c r="B73" s="30" t="s">
        <v>318</v>
      </c>
      <c r="C73" s="30" t="s">
        <v>319</v>
      </c>
      <c r="D73" s="30" t="s">
        <v>167</v>
      </c>
    </row>
    <row r="74" spans="1:4">
      <c r="A74" s="33">
        <v>72</v>
      </c>
      <c r="B74" s="30" t="s">
        <v>293</v>
      </c>
      <c r="C74" s="30" t="s">
        <v>294</v>
      </c>
      <c r="D74" s="30" t="s">
        <v>295</v>
      </c>
    </row>
    <row r="75" spans="1:4">
      <c r="A75" s="33">
        <v>73</v>
      </c>
      <c r="B75" s="30" t="s">
        <v>151</v>
      </c>
      <c r="C75" s="30" t="s">
        <v>152</v>
      </c>
      <c r="D75" s="30" t="s">
        <v>41</v>
      </c>
    </row>
    <row r="76" spans="1:4">
      <c r="A76" s="33">
        <v>74</v>
      </c>
      <c r="B76" s="30" t="s">
        <v>465</v>
      </c>
      <c r="C76" s="30" t="s">
        <v>466</v>
      </c>
      <c r="D76" s="30" t="s">
        <v>203</v>
      </c>
    </row>
    <row r="77" spans="1:4">
      <c r="A77" s="33">
        <v>75</v>
      </c>
      <c r="B77" s="30" t="s">
        <v>45</v>
      </c>
      <c r="C77" s="30" t="s">
        <v>46</v>
      </c>
      <c r="D77" s="30" t="s">
        <v>47</v>
      </c>
    </row>
    <row r="78" spans="1:4">
      <c r="A78" s="33">
        <v>76</v>
      </c>
      <c r="B78" s="30" t="s">
        <v>579</v>
      </c>
      <c r="C78" s="30" t="s">
        <v>505</v>
      </c>
      <c r="D78" s="30" t="s">
        <v>506</v>
      </c>
    </row>
    <row r="79" spans="1:4">
      <c r="A79" s="33">
        <v>77</v>
      </c>
      <c r="B79" s="30" t="s">
        <v>527</v>
      </c>
      <c r="C79" s="30" t="s">
        <v>116</v>
      </c>
      <c r="D79" s="30" t="s">
        <v>110</v>
      </c>
    </row>
    <row r="80" spans="1:4">
      <c r="A80" s="33">
        <v>78</v>
      </c>
      <c r="B80" s="30" t="s">
        <v>244</v>
      </c>
      <c r="C80" s="30" t="s">
        <v>245</v>
      </c>
      <c r="D80" s="30" t="s">
        <v>246</v>
      </c>
    </row>
    <row r="81" spans="1:4">
      <c r="A81" s="33">
        <v>79</v>
      </c>
      <c r="B81" s="30" t="s">
        <v>253</v>
      </c>
      <c r="C81" s="30" t="s">
        <v>528</v>
      </c>
      <c r="D81" s="30" t="s">
        <v>50</v>
      </c>
    </row>
    <row r="82" spans="1:4">
      <c r="A82" s="33">
        <v>80</v>
      </c>
      <c r="B82" s="30" t="s">
        <v>332</v>
      </c>
      <c r="C82" s="30" t="s">
        <v>333</v>
      </c>
      <c r="D82" s="30" t="s">
        <v>59</v>
      </c>
    </row>
    <row r="83" spans="1:4">
      <c r="A83" s="33">
        <v>81</v>
      </c>
      <c r="B83" s="30" t="s">
        <v>253</v>
      </c>
      <c r="C83" s="30" t="s">
        <v>254</v>
      </c>
      <c r="D83" s="30" t="s">
        <v>195</v>
      </c>
    </row>
    <row r="84" spans="1:4">
      <c r="A84" s="33">
        <v>82</v>
      </c>
      <c r="B84" s="30" t="s">
        <v>290</v>
      </c>
      <c r="C84" s="30" t="s">
        <v>292</v>
      </c>
      <c r="D84" s="30" t="s">
        <v>291</v>
      </c>
    </row>
    <row r="85" spans="1:4">
      <c r="A85" s="33">
        <v>83</v>
      </c>
      <c r="B85" s="30" t="s">
        <v>613</v>
      </c>
      <c r="C85" s="30" t="s">
        <v>286</v>
      </c>
      <c r="D85" s="30" t="s">
        <v>287</v>
      </c>
    </row>
    <row r="86" spans="1:4">
      <c r="A86" s="33">
        <v>84</v>
      </c>
      <c r="B86" s="30" t="s">
        <v>266</v>
      </c>
      <c r="C86" s="30" t="s">
        <v>267</v>
      </c>
      <c r="D86" s="30" t="s">
        <v>268</v>
      </c>
    </row>
    <row r="87" spans="1:4">
      <c r="A87" s="33">
        <v>85</v>
      </c>
      <c r="B87" s="30" t="s">
        <v>424</v>
      </c>
      <c r="C87" s="30" t="s">
        <v>393</v>
      </c>
      <c r="D87" s="30" t="s">
        <v>59</v>
      </c>
    </row>
    <row r="88" spans="1:4">
      <c r="A88" s="33">
        <v>86</v>
      </c>
      <c r="B88" s="30" t="s">
        <v>386</v>
      </c>
      <c r="C88" s="30" t="s">
        <v>207</v>
      </c>
      <c r="D88" s="30" t="s">
        <v>114</v>
      </c>
    </row>
    <row r="89" spans="1:4">
      <c r="A89" s="33">
        <v>87</v>
      </c>
      <c r="B89" s="30" t="s">
        <v>383</v>
      </c>
      <c r="C89" s="30" t="s">
        <v>384</v>
      </c>
      <c r="D89" s="30" t="s">
        <v>385</v>
      </c>
    </row>
    <row r="90" spans="1:4">
      <c r="A90" s="33">
        <v>88</v>
      </c>
      <c r="B90" s="30" t="s">
        <v>525</v>
      </c>
      <c r="C90" s="30" t="s">
        <v>526</v>
      </c>
      <c r="D90" s="30" t="s">
        <v>110</v>
      </c>
    </row>
    <row r="91" spans="1:4">
      <c r="A91" s="33">
        <v>89</v>
      </c>
      <c r="B91" s="30" t="s">
        <v>515</v>
      </c>
      <c r="C91" s="30" t="s">
        <v>516</v>
      </c>
      <c r="D91" s="30" t="s">
        <v>517</v>
      </c>
    </row>
    <row r="92" spans="1:4" ht="14.25" customHeight="1">
      <c r="A92" s="33">
        <v>90</v>
      </c>
      <c r="B92" s="30" t="s">
        <v>580</v>
      </c>
      <c r="C92" s="30" t="s">
        <v>560</v>
      </c>
      <c r="D92" s="30" t="s">
        <v>203</v>
      </c>
    </row>
    <row r="93" spans="1:4">
      <c r="A93" s="33">
        <v>91</v>
      </c>
      <c r="B93" s="30" t="s">
        <v>513</v>
      </c>
      <c r="C93" s="30" t="s">
        <v>514</v>
      </c>
      <c r="D93" s="30" t="s">
        <v>249</v>
      </c>
    </row>
    <row r="94" spans="1:4">
      <c r="A94" s="33">
        <v>92</v>
      </c>
      <c r="B94" s="30" t="s">
        <v>431</v>
      </c>
      <c r="C94" s="30" t="s">
        <v>432</v>
      </c>
      <c r="D94" s="30" t="s">
        <v>433</v>
      </c>
    </row>
    <row r="95" spans="1:4">
      <c r="A95" s="33">
        <v>93</v>
      </c>
      <c r="B95" s="30" t="s">
        <v>238</v>
      </c>
      <c r="C95" s="30" t="s">
        <v>239</v>
      </c>
      <c r="D95" s="30" t="s">
        <v>240</v>
      </c>
    </row>
    <row r="96" spans="1:4">
      <c r="A96" s="33">
        <v>94</v>
      </c>
      <c r="B96" s="30" t="s">
        <v>357</v>
      </c>
      <c r="C96" s="30" t="s">
        <v>358</v>
      </c>
      <c r="D96" s="30" t="s">
        <v>359</v>
      </c>
    </row>
    <row r="97" spans="1:4">
      <c r="A97" s="33">
        <v>95</v>
      </c>
      <c r="B97" s="30" t="s">
        <v>522</v>
      </c>
      <c r="C97" s="30" t="s">
        <v>370</v>
      </c>
      <c r="D97" s="30" t="s">
        <v>371</v>
      </c>
    </row>
    <row r="98" spans="1:4">
      <c r="A98" s="33">
        <v>96</v>
      </c>
      <c r="B98" s="30" t="s">
        <v>350</v>
      </c>
      <c r="C98" s="30" t="s">
        <v>351</v>
      </c>
      <c r="D98" s="30" t="s">
        <v>352</v>
      </c>
    </row>
    <row r="99" spans="1:4">
      <c r="A99" s="33">
        <v>97</v>
      </c>
      <c r="B99" s="30" t="s">
        <v>581</v>
      </c>
      <c r="C99" s="30" t="s">
        <v>532</v>
      </c>
      <c r="D99" s="30" t="s">
        <v>164</v>
      </c>
    </row>
    <row r="100" spans="1:4">
      <c r="A100" s="33">
        <v>98</v>
      </c>
      <c r="B100" s="30" t="s">
        <v>363</v>
      </c>
      <c r="C100" s="30" t="s">
        <v>364</v>
      </c>
      <c r="D100" s="30" t="s">
        <v>142</v>
      </c>
    </row>
    <row r="101" spans="1:4">
      <c r="A101" s="33">
        <v>99</v>
      </c>
      <c r="B101" s="30" t="s">
        <v>293</v>
      </c>
      <c r="C101" s="30" t="s">
        <v>122</v>
      </c>
      <c r="D101" s="30" t="s">
        <v>123</v>
      </c>
    </row>
    <row r="102" spans="1:4">
      <c r="A102" s="33">
        <v>100</v>
      </c>
      <c r="B102" s="30" t="s">
        <v>204</v>
      </c>
      <c r="C102" s="30" t="s">
        <v>122</v>
      </c>
      <c r="D102" s="30" t="s">
        <v>205</v>
      </c>
    </row>
    <row r="103" spans="1:4">
      <c r="A103" s="33">
        <v>101</v>
      </c>
      <c r="B103" s="30" t="s">
        <v>320</v>
      </c>
      <c r="C103" s="30" t="s">
        <v>122</v>
      </c>
      <c r="D103" s="30" t="s">
        <v>321</v>
      </c>
    </row>
    <row r="104" spans="1:4">
      <c r="A104" s="33">
        <v>102</v>
      </c>
      <c r="B104" s="30" t="s">
        <v>314</v>
      </c>
      <c r="C104" s="30" t="s">
        <v>531</v>
      </c>
      <c r="D104" s="30" t="s">
        <v>315</v>
      </c>
    </row>
    <row r="105" spans="1:4">
      <c r="A105" s="33">
        <v>103</v>
      </c>
      <c r="B105" s="30" t="s">
        <v>481</v>
      </c>
      <c r="C105" s="30" t="s">
        <v>169</v>
      </c>
      <c r="D105" s="30" t="s">
        <v>59</v>
      </c>
    </row>
    <row r="106" spans="1:4">
      <c r="A106" s="33">
        <v>104</v>
      </c>
      <c r="B106" s="30" t="s">
        <v>582</v>
      </c>
      <c r="C106" s="30" t="s">
        <v>475</v>
      </c>
      <c r="D106" s="30" t="s">
        <v>47</v>
      </c>
    </row>
    <row r="107" spans="1:4">
      <c r="A107" s="33">
        <v>105</v>
      </c>
      <c r="B107" s="30" t="s">
        <v>190</v>
      </c>
      <c r="C107" s="30" t="s">
        <v>191</v>
      </c>
      <c r="D107" s="30" t="s">
        <v>164</v>
      </c>
    </row>
    <row r="108" spans="1:4">
      <c r="A108" s="33">
        <v>106</v>
      </c>
      <c r="B108" s="30" t="s">
        <v>308</v>
      </c>
      <c r="C108" s="30" t="s">
        <v>85</v>
      </c>
      <c r="D108" s="30" t="s">
        <v>86</v>
      </c>
    </row>
    <row r="109" spans="1:4">
      <c r="A109" s="33">
        <v>107</v>
      </c>
      <c r="B109" s="30" t="s">
        <v>185</v>
      </c>
      <c r="C109" s="30" t="s">
        <v>182</v>
      </c>
      <c r="D109" s="30" t="s">
        <v>183</v>
      </c>
    </row>
    <row r="110" spans="1:4">
      <c r="A110" s="33">
        <v>108</v>
      </c>
      <c r="B110" s="30" t="s">
        <v>298</v>
      </c>
      <c r="C110" s="30" t="s">
        <v>299</v>
      </c>
      <c r="D110" s="30" t="s">
        <v>300</v>
      </c>
    </row>
    <row r="111" spans="1:4">
      <c r="A111" s="33">
        <v>109</v>
      </c>
      <c r="B111" s="30" t="s">
        <v>583</v>
      </c>
      <c r="C111" s="30" t="s">
        <v>372</v>
      </c>
      <c r="D111" s="30" t="s">
        <v>134</v>
      </c>
    </row>
    <row r="112" spans="1:4">
      <c r="A112" s="33">
        <v>110</v>
      </c>
      <c r="B112" s="30" t="s">
        <v>54</v>
      </c>
      <c r="C112" s="30" t="s">
        <v>55</v>
      </c>
      <c r="D112" s="30" t="s">
        <v>56</v>
      </c>
    </row>
    <row r="113" spans="1:4">
      <c r="A113" s="33">
        <v>111</v>
      </c>
      <c r="B113" s="30" t="s">
        <v>228</v>
      </c>
      <c r="C113" s="30" t="s">
        <v>229</v>
      </c>
      <c r="D113" s="30" t="s">
        <v>126</v>
      </c>
    </row>
    <row r="114" spans="1:4">
      <c r="A114" s="33">
        <v>112</v>
      </c>
      <c r="B114" s="30" t="s">
        <v>155</v>
      </c>
      <c r="C114" s="30" t="s">
        <v>156</v>
      </c>
      <c r="D114" s="30" t="s">
        <v>41</v>
      </c>
    </row>
    <row r="115" spans="1:4">
      <c r="A115" s="33">
        <v>113</v>
      </c>
      <c r="B115" s="30" t="s">
        <v>178</v>
      </c>
      <c r="C115" s="30" t="s">
        <v>179</v>
      </c>
      <c r="D115" s="30" t="s">
        <v>41</v>
      </c>
    </row>
    <row r="116" spans="1:4">
      <c r="A116" s="33">
        <v>114</v>
      </c>
      <c r="B116" s="30" t="s">
        <v>467</v>
      </c>
      <c r="C116" s="30" t="s">
        <v>468</v>
      </c>
      <c r="D116" s="30" t="s">
        <v>469</v>
      </c>
    </row>
    <row r="117" spans="1:4">
      <c r="A117" s="33">
        <v>115</v>
      </c>
      <c r="B117" s="30" t="s">
        <v>273</v>
      </c>
      <c r="C117" s="30" t="s">
        <v>83</v>
      </c>
      <c r="D117" s="30" t="s">
        <v>84</v>
      </c>
    </row>
    <row r="118" spans="1:4">
      <c r="A118" s="33">
        <v>116</v>
      </c>
      <c r="B118" s="30" t="s">
        <v>500</v>
      </c>
      <c r="C118" s="30" t="s">
        <v>502</v>
      </c>
      <c r="D118" s="30" t="s">
        <v>167</v>
      </c>
    </row>
    <row r="119" spans="1:4">
      <c r="A119" s="33">
        <v>117</v>
      </c>
      <c r="B119" s="30" t="s">
        <v>233</v>
      </c>
      <c r="C119" s="30" t="s">
        <v>234</v>
      </c>
      <c r="D119" s="30" t="s">
        <v>189</v>
      </c>
    </row>
    <row r="120" spans="1:4">
      <c r="A120" s="33">
        <v>118</v>
      </c>
      <c r="B120" s="30" t="s">
        <v>334</v>
      </c>
      <c r="C120" s="30" t="s">
        <v>218</v>
      </c>
      <c r="D120" s="30" t="s">
        <v>219</v>
      </c>
    </row>
    <row r="121" spans="1:4">
      <c r="A121" s="33">
        <v>119</v>
      </c>
      <c r="B121" s="30" t="s">
        <v>336</v>
      </c>
      <c r="C121" s="30" t="s">
        <v>269</v>
      </c>
      <c r="D121" s="30" t="s">
        <v>270</v>
      </c>
    </row>
    <row r="122" spans="1:4">
      <c r="A122" s="33">
        <v>120</v>
      </c>
      <c r="B122" s="30" t="s">
        <v>316</v>
      </c>
      <c r="C122" s="30" t="s">
        <v>317</v>
      </c>
      <c r="D122" s="30" t="s">
        <v>86</v>
      </c>
    </row>
    <row r="123" spans="1:4">
      <c r="A123" s="33">
        <v>121</v>
      </c>
      <c r="B123" s="30" t="s">
        <v>187</v>
      </c>
      <c r="C123" s="30" t="s">
        <v>188</v>
      </c>
      <c r="D123" s="30" t="s">
        <v>189</v>
      </c>
    </row>
    <row r="124" spans="1:4">
      <c r="A124" s="33">
        <v>122</v>
      </c>
      <c r="B124" s="30" t="s">
        <v>407</v>
      </c>
      <c r="C124" s="30" t="s">
        <v>408</v>
      </c>
      <c r="D124" s="30" t="s">
        <v>409</v>
      </c>
    </row>
    <row r="125" spans="1:4">
      <c r="A125" s="33">
        <v>123</v>
      </c>
      <c r="B125" s="30" t="s">
        <v>276</v>
      </c>
      <c r="C125" s="30" t="s">
        <v>277</v>
      </c>
      <c r="D125" s="30" t="s">
        <v>146</v>
      </c>
    </row>
    <row r="126" spans="1:4">
      <c r="A126" s="33">
        <v>124</v>
      </c>
      <c r="B126" s="30" t="s">
        <v>347</v>
      </c>
      <c r="C126" s="30" t="s">
        <v>348</v>
      </c>
      <c r="D126" s="30" t="s">
        <v>157</v>
      </c>
    </row>
    <row r="127" spans="1:4">
      <c r="A127" s="33">
        <v>125</v>
      </c>
      <c r="B127" s="30" t="s">
        <v>546</v>
      </c>
      <c r="C127" s="30" t="s">
        <v>547</v>
      </c>
      <c r="D127" s="30" t="s">
        <v>203</v>
      </c>
    </row>
    <row r="128" spans="1:4">
      <c r="A128" s="33">
        <v>126</v>
      </c>
      <c r="B128" s="30" t="s">
        <v>422</v>
      </c>
      <c r="C128" s="30" t="s">
        <v>425</v>
      </c>
      <c r="D128" s="30" t="s">
        <v>426</v>
      </c>
    </row>
    <row r="129" spans="1:4">
      <c r="A129" s="33">
        <v>127</v>
      </c>
      <c r="B129" s="30" t="s">
        <v>396</v>
      </c>
      <c r="C129" s="30" t="s">
        <v>397</v>
      </c>
      <c r="D129" s="30" t="s">
        <v>195</v>
      </c>
    </row>
    <row r="130" spans="1:4">
      <c r="A130" s="33">
        <v>128</v>
      </c>
      <c r="B130" s="30" t="s">
        <v>357</v>
      </c>
      <c r="C130" s="30" t="s">
        <v>362</v>
      </c>
      <c r="D130" s="30" t="s">
        <v>41</v>
      </c>
    </row>
    <row r="131" spans="1:4">
      <c r="A131" s="33">
        <v>129</v>
      </c>
      <c r="B131" s="30" t="s">
        <v>326</v>
      </c>
      <c r="C131" s="30" t="s">
        <v>327</v>
      </c>
      <c r="D131" s="30" t="s">
        <v>98</v>
      </c>
    </row>
    <row r="132" spans="1:4">
      <c r="A132" s="33">
        <v>130</v>
      </c>
      <c r="B132" s="30" t="s">
        <v>584</v>
      </c>
      <c r="C132" s="30" t="s">
        <v>161</v>
      </c>
      <c r="D132" s="30" t="s">
        <v>59</v>
      </c>
    </row>
    <row r="133" spans="1:4">
      <c r="A133" s="33">
        <v>131</v>
      </c>
      <c r="B133" s="30" t="s">
        <v>187</v>
      </c>
      <c r="C133" s="30" t="s">
        <v>194</v>
      </c>
      <c r="D133" s="30" t="s">
        <v>195</v>
      </c>
    </row>
    <row r="134" spans="1:4">
      <c r="A134" s="33">
        <v>132</v>
      </c>
      <c r="B134" s="30" t="s">
        <v>260</v>
      </c>
      <c r="C134" s="30" t="s">
        <v>261</v>
      </c>
      <c r="D134" s="30" t="s">
        <v>262</v>
      </c>
    </row>
    <row r="135" spans="1:4">
      <c r="A135" s="33">
        <v>133</v>
      </c>
      <c r="B135" s="30" t="s">
        <v>288</v>
      </c>
      <c r="C135" s="30" t="s">
        <v>289</v>
      </c>
      <c r="D135" s="30" t="s">
        <v>41</v>
      </c>
    </row>
    <row r="136" spans="1:4">
      <c r="A136" s="33">
        <v>134</v>
      </c>
      <c r="B136" s="30" t="s">
        <v>460</v>
      </c>
      <c r="C136" s="30" t="s">
        <v>461</v>
      </c>
      <c r="D136" s="30" t="s">
        <v>225</v>
      </c>
    </row>
    <row r="137" spans="1:4">
      <c r="A137" s="33">
        <v>135</v>
      </c>
      <c r="B137" s="30" t="s">
        <v>341</v>
      </c>
      <c r="C137" s="30" t="s">
        <v>342</v>
      </c>
      <c r="D137" s="30" t="s">
        <v>343</v>
      </c>
    </row>
    <row r="138" spans="1:4">
      <c r="A138" s="33">
        <v>136</v>
      </c>
      <c r="B138" s="30" t="s">
        <v>117</v>
      </c>
      <c r="C138" s="30" t="s">
        <v>118</v>
      </c>
      <c r="D138" s="30" t="s">
        <v>47</v>
      </c>
    </row>
    <row r="139" spans="1:4">
      <c r="A139" s="33">
        <v>137</v>
      </c>
      <c r="B139" s="30" t="s">
        <v>376</v>
      </c>
      <c r="C139" s="30" t="s">
        <v>430</v>
      </c>
      <c r="D139" s="30" t="s">
        <v>157</v>
      </c>
    </row>
    <row r="140" spans="1:4">
      <c r="A140" s="33">
        <v>138</v>
      </c>
      <c r="B140" s="30" t="s">
        <v>443</v>
      </c>
      <c r="C140" s="30" t="s">
        <v>444</v>
      </c>
      <c r="D140" s="30" t="s">
        <v>445</v>
      </c>
    </row>
    <row r="141" spans="1:4">
      <c r="A141" s="33">
        <v>139</v>
      </c>
      <c r="B141" s="30" t="s">
        <v>39</v>
      </c>
      <c r="C141" s="30" t="s">
        <v>40</v>
      </c>
      <c r="D141" s="30" t="s">
        <v>41</v>
      </c>
    </row>
    <row r="142" spans="1:4">
      <c r="A142" s="33">
        <v>140</v>
      </c>
      <c r="B142" s="30" t="s">
        <v>423</v>
      </c>
      <c r="C142" s="30" t="s">
        <v>394</v>
      </c>
      <c r="D142" s="30" t="s">
        <v>47</v>
      </c>
    </row>
    <row r="143" spans="1:4">
      <c r="A143" s="33">
        <v>141</v>
      </c>
      <c r="B143" s="30" t="s">
        <v>147</v>
      </c>
      <c r="C143" s="30" t="s">
        <v>145</v>
      </c>
      <c r="D143" s="30" t="s">
        <v>146</v>
      </c>
    </row>
    <row r="144" spans="1:4">
      <c r="A144" s="33">
        <v>142</v>
      </c>
      <c r="B144" s="30" t="s">
        <v>529</v>
      </c>
      <c r="C144" s="30" t="s">
        <v>145</v>
      </c>
      <c r="D144" s="30" t="s">
        <v>110</v>
      </c>
    </row>
    <row r="145" spans="1:4">
      <c r="A145" s="33">
        <v>143</v>
      </c>
      <c r="B145" s="30" t="s">
        <v>344</v>
      </c>
      <c r="C145" s="30" t="s">
        <v>345</v>
      </c>
      <c r="D145" s="30" t="s">
        <v>346</v>
      </c>
    </row>
    <row r="146" spans="1:4">
      <c r="A146" s="33">
        <v>144</v>
      </c>
      <c r="B146" s="30" t="s">
        <v>585</v>
      </c>
      <c r="C146" s="30" t="s">
        <v>480</v>
      </c>
      <c r="D146" s="30" t="s">
        <v>374</v>
      </c>
    </row>
    <row r="147" spans="1:4">
      <c r="A147" s="33">
        <v>145</v>
      </c>
      <c r="B147" s="30" t="s">
        <v>412</v>
      </c>
      <c r="C147" s="30" t="s">
        <v>413</v>
      </c>
      <c r="D147" s="30" t="s">
        <v>47</v>
      </c>
    </row>
    <row r="148" spans="1:4">
      <c r="A148" s="33">
        <v>146</v>
      </c>
      <c r="B148" s="30" t="s">
        <v>537</v>
      </c>
      <c r="C148" s="30" t="s">
        <v>538</v>
      </c>
      <c r="D148" s="30" t="s">
        <v>103</v>
      </c>
    </row>
    <row r="149" spans="1:4">
      <c r="A149" s="33">
        <v>147</v>
      </c>
      <c r="B149" s="30" t="s">
        <v>554</v>
      </c>
      <c r="C149" s="30" t="s">
        <v>553</v>
      </c>
      <c r="D149" s="30" t="s">
        <v>451</v>
      </c>
    </row>
    <row r="150" spans="1:4">
      <c r="A150" s="33">
        <v>148</v>
      </c>
      <c r="B150" s="30" t="s">
        <v>72</v>
      </c>
      <c r="C150" s="30" t="s">
        <v>73</v>
      </c>
      <c r="D150" s="30" t="s">
        <v>35</v>
      </c>
    </row>
    <row r="151" spans="1:4">
      <c r="A151" s="33">
        <v>149</v>
      </c>
      <c r="B151" s="30" t="s">
        <v>74</v>
      </c>
      <c r="C151" s="30" t="s">
        <v>73</v>
      </c>
      <c r="D151" s="30" t="s">
        <v>75</v>
      </c>
    </row>
    <row r="152" spans="1:4">
      <c r="A152" s="33">
        <v>150</v>
      </c>
      <c r="B152" s="30" t="s">
        <v>51</v>
      </c>
      <c r="C152" s="30" t="s">
        <v>52</v>
      </c>
      <c r="D152" s="30" t="s">
        <v>53</v>
      </c>
    </row>
    <row r="153" spans="1:4">
      <c r="A153" s="33">
        <v>151</v>
      </c>
      <c r="B153" s="30" t="s">
        <v>36</v>
      </c>
      <c r="C153" s="30" t="s">
        <v>37</v>
      </c>
      <c r="D153" s="30" t="s">
        <v>38</v>
      </c>
    </row>
    <row r="154" spans="1:4">
      <c r="A154" s="33">
        <v>152</v>
      </c>
      <c r="B154" s="30" t="s">
        <v>124</v>
      </c>
      <c r="C154" s="30" t="s">
        <v>125</v>
      </c>
      <c r="D154" s="30" t="s">
        <v>126</v>
      </c>
    </row>
    <row r="155" spans="1:4">
      <c r="A155" s="33">
        <v>153</v>
      </c>
      <c r="B155" s="30" t="s">
        <v>437</v>
      </c>
      <c r="C155" s="30" t="s">
        <v>438</v>
      </c>
      <c r="D155" s="30" t="s">
        <v>439</v>
      </c>
    </row>
    <row r="156" spans="1:4">
      <c r="A156" s="33">
        <v>154</v>
      </c>
      <c r="B156" s="30" t="s">
        <v>247</v>
      </c>
      <c r="C156" s="30" t="s">
        <v>248</v>
      </c>
      <c r="D156" s="30" t="s">
        <v>59</v>
      </c>
    </row>
    <row r="157" spans="1:4">
      <c r="A157" s="33">
        <v>155</v>
      </c>
      <c r="B157" s="30" t="s">
        <v>405</v>
      </c>
      <c r="C157" s="30" t="s">
        <v>279</v>
      </c>
      <c r="D157" s="30" t="s">
        <v>203</v>
      </c>
    </row>
    <row r="158" spans="1:4">
      <c r="A158" s="33">
        <v>156</v>
      </c>
      <c r="B158" s="30" t="s">
        <v>518</v>
      </c>
      <c r="C158" s="30" t="s">
        <v>519</v>
      </c>
      <c r="D158" s="30" t="s">
        <v>268</v>
      </c>
    </row>
    <row r="159" spans="1:4">
      <c r="A159" s="33">
        <v>157</v>
      </c>
      <c r="B159" s="30" t="s">
        <v>94</v>
      </c>
      <c r="C159" s="30" t="s">
        <v>95</v>
      </c>
      <c r="D159" s="30" t="s">
        <v>41</v>
      </c>
    </row>
    <row r="160" spans="1:4">
      <c r="A160" s="33">
        <v>158</v>
      </c>
      <c r="B160" s="30" t="s">
        <v>111</v>
      </c>
      <c r="C160" s="30" t="s">
        <v>95</v>
      </c>
      <c r="D160" s="30" t="s">
        <v>86</v>
      </c>
    </row>
    <row r="161" spans="1:4">
      <c r="A161" s="33">
        <v>159</v>
      </c>
      <c r="B161" s="30" t="s">
        <v>211</v>
      </c>
      <c r="C161" s="30" t="s">
        <v>95</v>
      </c>
      <c r="D161" s="30" t="s">
        <v>249</v>
      </c>
    </row>
    <row r="162" spans="1:4">
      <c r="A162" s="33">
        <v>160</v>
      </c>
      <c r="B162" s="30" t="s">
        <v>220</v>
      </c>
      <c r="C162" s="30" t="s">
        <v>95</v>
      </c>
      <c r="D162" s="30" t="s">
        <v>59</v>
      </c>
    </row>
    <row r="163" spans="1:4">
      <c r="A163" s="33">
        <v>161</v>
      </c>
      <c r="B163" s="30" t="s">
        <v>308</v>
      </c>
      <c r="C163" s="30" t="s">
        <v>95</v>
      </c>
      <c r="D163" s="30" t="s">
        <v>268</v>
      </c>
    </row>
    <row r="164" spans="1:4">
      <c r="A164" s="33">
        <v>162</v>
      </c>
      <c r="B164" s="30" t="s">
        <v>442</v>
      </c>
      <c r="C164" s="30" t="s">
        <v>95</v>
      </c>
      <c r="D164" s="30" t="s">
        <v>47</v>
      </c>
    </row>
    <row r="165" spans="1:4">
      <c r="A165" s="33">
        <v>163</v>
      </c>
      <c r="B165" s="30" t="s">
        <v>539</v>
      </c>
      <c r="C165" s="30" t="s">
        <v>540</v>
      </c>
      <c r="D165" s="30" t="s">
        <v>541</v>
      </c>
    </row>
    <row r="166" spans="1:4">
      <c r="A166" s="33">
        <v>164</v>
      </c>
      <c r="B166" s="30" t="s">
        <v>353</v>
      </c>
      <c r="C166" s="30" t="s">
        <v>354</v>
      </c>
      <c r="D166" s="30" t="s">
        <v>41</v>
      </c>
    </row>
    <row r="167" spans="1:4">
      <c r="A167" s="33">
        <v>165</v>
      </c>
      <c r="B167" s="30" t="s">
        <v>405</v>
      </c>
      <c r="C167" s="30" t="s">
        <v>406</v>
      </c>
      <c r="D167" s="30" t="s">
        <v>47</v>
      </c>
    </row>
    <row r="168" spans="1:4">
      <c r="A168" s="33">
        <v>166</v>
      </c>
      <c r="B168" s="30" t="s">
        <v>496</v>
      </c>
      <c r="C168" s="30" t="s">
        <v>497</v>
      </c>
      <c r="D168" s="30" t="s">
        <v>41</v>
      </c>
    </row>
    <row r="169" spans="1:4">
      <c r="A169" s="33">
        <v>167</v>
      </c>
      <c r="B169" s="30" t="s">
        <v>99</v>
      </c>
      <c r="C169" s="30" t="s">
        <v>100</v>
      </c>
      <c r="D169" s="30" t="s">
        <v>101</v>
      </c>
    </row>
    <row r="170" spans="1:4">
      <c r="A170" s="33">
        <v>168</v>
      </c>
      <c r="B170" s="30" t="s">
        <v>274</v>
      </c>
      <c r="C170" s="30" t="s">
        <v>275</v>
      </c>
      <c r="D170" s="30" t="s">
        <v>195</v>
      </c>
    </row>
    <row r="171" spans="1:4">
      <c r="A171" s="33">
        <v>169</v>
      </c>
      <c r="B171" s="30" t="s">
        <v>322</v>
      </c>
      <c r="C171" s="30" t="s">
        <v>323</v>
      </c>
      <c r="D171" s="30" t="s">
        <v>53</v>
      </c>
    </row>
    <row r="172" spans="1:4">
      <c r="A172" s="33">
        <v>170</v>
      </c>
      <c r="B172" s="30" t="s">
        <v>221</v>
      </c>
      <c r="C172" s="30" t="s">
        <v>222</v>
      </c>
      <c r="D172" s="30" t="s">
        <v>101</v>
      </c>
    </row>
    <row r="173" spans="1:4">
      <c r="A173" s="33">
        <v>171</v>
      </c>
      <c r="B173" s="30" t="s">
        <v>586</v>
      </c>
      <c r="C173" s="30" t="s">
        <v>530</v>
      </c>
      <c r="D173" s="30" t="s">
        <v>249</v>
      </c>
    </row>
    <row r="174" spans="1:4">
      <c r="A174" s="33">
        <v>172</v>
      </c>
      <c r="B174" s="30" t="s">
        <v>250</v>
      </c>
      <c r="C174" s="30" t="s">
        <v>251</v>
      </c>
      <c r="D174" s="30" t="s">
        <v>252</v>
      </c>
    </row>
    <row r="175" spans="1:4">
      <c r="A175" s="33">
        <v>173</v>
      </c>
      <c r="B175" s="30" t="s">
        <v>446</v>
      </c>
      <c r="C175" s="30" t="s">
        <v>138</v>
      </c>
      <c r="D175" s="30" t="s">
        <v>139</v>
      </c>
    </row>
    <row r="176" spans="1:4">
      <c r="A176" s="33">
        <v>174</v>
      </c>
      <c r="B176" s="30" t="s">
        <v>336</v>
      </c>
      <c r="C176" s="30" t="s">
        <v>337</v>
      </c>
      <c r="D176" s="30" t="s">
        <v>47</v>
      </c>
    </row>
    <row r="177" spans="1:4">
      <c r="A177" s="33">
        <v>175</v>
      </c>
      <c r="B177" s="30" t="s">
        <v>485</v>
      </c>
      <c r="C177" s="30" t="s">
        <v>486</v>
      </c>
      <c r="D177" s="30" t="s">
        <v>84</v>
      </c>
    </row>
    <row r="178" spans="1:4">
      <c r="A178" s="33">
        <v>176</v>
      </c>
      <c r="B178" s="30" t="s">
        <v>301</v>
      </c>
      <c r="C178" s="30" t="s">
        <v>302</v>
      </c>
      <c r="D178" s="30" t="s">
        <v>183</v>
      </c>
    </row>
    <row r="179" spans="1:4">
      <c r="A179" s="33">
        <v>177</v>
      </c>
      <c r="B179" s="30" t="s">
        <v>427</v>
      </c>
      <c r="C179" s="30" t="s">
        <v>428</v>
      </c>
      <c r="D179" s="30" t="s">
        <v>268</v>
      </c>
    </row>
    <row r="180" spans="1:4">
      <c r="A180" s="33">
        <v>178</v>
      </c>
      <c r="B180" s="30" t="s">
        <v>429</v>
      </c>
      <c r="C180" s="30" t="s">
        <v>428</v>
      </c>
      <c r="D180" s="30" t="s">
        <v>86</v>
      </c>
    </row>
    <row r="181" spans="1:4">
      <c r="A181" s="33">
        <v>179</v>
      </c>
      <c r="B181" s="30" t="s">
        <v>281</v>
      </c>
      <c r="C181" s="30" t="s">
        <v>133</v>
      </c>
      <c r="D181" s="30" t="s">
        <v>134</v>
      </c>
    </row>
    <row r="182" spans="1:4">
      <c r="A182" s="33">
        <v>180</v>
      </c>
      <c r="B182" s="30" t="s">
        <v>112</v>
      </c>
      <c r="C182" s="30" t="s">
        <v>113</v>
      </c>
      <c r="D182" s="30" t="s">
        <v>114</v>
      </c>
    </row>
    <row r="183" spans="1:4">
      <c r="A183" s="33">
        <v>181</v>
      </c>
      <c r="B183" s="30" t="s">
        <v>402</v>
      </c>
      <c r="C183" s="30" t="s">
        <v>403</v>
      </c>
      <c r="D183" s="30" t="s">
        <v>404</v>
      </c>
    </row>
    <row r="184" spans="1:4">
      <c r="A184" s="33">
        <v>182</v>
      </c>
      <c r="B184" s="30" t="s">
        <v>588</v>
      </c>
      <c r="C184" s="30" t="s">
        <v>311</v>
      </c>
      <c r="D184" s="30" t="s">
        <v>41</v>
      </c>
    </row>
    <row r="185" spans="1:4">
      <c r="A185" s="33">
        <v>183</v>
      </c>
      <c r="B185" s="30" t="s">
        <v>587</v>
      </c>
      <c r="C185" s="30" t="s">
        <v>398</v>
      </c>
      <c r="D185" s="30" t="s">
        <v>399</v>
      </c>
    </row>
    <row r="186" spans="1:4">
      <c r="A186" s="33">
        <v>184</v>
      </c>
      <c r="B186" s="30" t="s">
        <v>589</v>
      </c>
      <c r="C186" s="30" t="s">
        <v>548</v>
      </c>
      <c r="D186" s="30" t="s">
        <v>84</v>
      </c>
    </row>
    <row r="187" spans="1:4">
      <c r="A187" s="33">
        <v>185</v>
      </c>
      <c r="B187" s="30" t="s">
        <v>494</v>
      </c>
      <c r="C187" s="30" t="s">
        <v>495</v>
      </c>
      <c r="D187" s="30" t="s">
        <v>157</v>
      </c>
    </row>
    <row r="188" spans="1:4">
      <c r="A188" s="33">
        <v>186</v>
      </c>
      <c r="B188" s="30" t="s">
        <v>489</v>
      </c>
      <c r="C188" s="30" t="s">
        <v>490</v>
      </c>
      <c r="D188" s="30" t="s">
        <v>477</v>
      </c>
    </row>
    <row r="189" spans="1:4">
      <c r="A189" s="33">
        <v>187</v>
      </c>
      <c r="B189" s="30" t="s">
        <v>590</v>
      </c>
      <c r="C189" s="30" t="s">
        <v>410</v>
      </c>
      <c r="D189" s="30" t="s">
        <v>411</v>
      </c>
    </row>
    <row r="190" spans="1:4">
      <c r="A190" s="33">
        <v>188</v>
      </c>
      <c r="B190" s="30" t="s">
        <v>235</v>
      </c>
      <c r="C190" s="30" t="s">
        <v>236</v>
      </c>
      <c r="D190" s="30" t="s">
        <v>237</v>
      </c>
    </row>
    <row r="191" spans="1:4">
      <c r="A191" s="33">
        <v>189</v>
      </c>
      <c r="B191" s="30" t="s">
        <v>473</v>
      </c>
      <c r="C191" s="30" t="s">
        <v>214</v>
      </c>
      <c r="D191" s="30" t="s">
        <v>41</v>
      </c>
    </row>
    <row r="192" spans="1:4">
      <c r="A192" s="33">
        <v>190</v>
      </c>
      <c r="B192" s="30" t="s">
        <v>597</v>
      </c>
      <c r="C192" s="30" t="s">
        <v>324</v>
      </c>
      <c r="D192" s="30" t="s">
        <v>325</v>
      </c>
    </row>
    <row r="193" spans="1:4">
      <c r="A193" s="33">
        <v>191</v>
      </c>
      <c r="B193" s="30" t="s">
        <v>478</v>
      </c>
      <c r="C193" s="30" t="s">
        <v>144</v>
      </c>
      <c r="D193" s="30" t="s">
        <v>110</v>
      </c>
    </row>
    <row r="194" spans="1:4">
      <c r="A194" s="33">
        <v>192</v>
      </c>
      <c r="B194" s="30" t="s">
        <v>481</v>
      </c>
      <c r="C194" s="30" t="s">
        <v>551</v>
      </c>
      <c r="D194" s="30" t="s">
        <v>552</v>
      </c>
    </row>
    <row r="195" spans="1:4">
      <c r="A195" s="33">
        <v>193</v>
      </c>
      <c r="B195" s="30" t="s">
        <v>96</v>
      </c>
      <c r="C195" s="30" t="s">
        <v>97</v>
      </c>
      <c r="D195" s="30" t="s">
        <v>98</v>
      </c>
    </row>
    <row r="196" spans="1:4">
      <c r="A196" s="33">
        <v>194</v>
      </c>
      <c r="B196" s="30" t="s">
        <v>591</v>
      </c>
      <c r="C196" s="30" t="s">
        <v>255</v>
      </c>
      <c r="D196" s="30" t="s">
        <v>203</v>
      </c>
    </row>
    <row r="197" spans="1:4">
      <c r="A197" s="33">
        <v>195</v>
      </c>
      <c r="B197" s="30" t="s">
        <v>594</v>
      </c>
      <c r="C197" s="30" t="s">
        <v>395</v>
      </c>
      <c r="D197" s="30" t="s">
        <v>41</v>
      </c>
    </row>
    <row r="198" spans="1:4">
      <c r="A198" s="33">
        <v>196</v>
      </c>
      <c r="B198" s="30" t="s">
        <v>595</v>
      </c>
      <c r="C198" s="30" t="s">
        <v>387</v>
      </c>
      <c r="D198" s="30" t="s">
        <v>41</v>
      </c>
    </row>
    <row r="199" spans="1:4">
      <c r="A199" s="33">
        <v>197</v>
      </c>
      <c r="B199" s="30" t="s">
        <v>598</v>
      </c>
      <c r="C199" s="30" t="s">
        <v>280</v>
      </c>
      <c r="D199" s="30" t="s">
        <v>84</v>
      </c>
    </row>
    <row r="200" spans="1:4">
      <c r="A200" s="33">
        <v>198</v>
      </c>
      <c r="B200" s="30" t="s">
        <v>600</v>
      </c>
      <c r="C200" s="30" t="s">
        <v>373</v>
      </c>
      <c r="D200" s="30" t="s">
        <v>374</v>
      </c>
    </row>
    <row r="201" spans="1:4">
      <c r="A201" s="33">
        <v>199</v>
      </c>
      <c r="B201" s="30" t="s">
        <v>599</v>
      </c>
      <c r="C201" s="30" t="s">
        <v>278</v>
      </c>
      <c r="D201" s="30" t="s">
        <v>53</v>
      </c>
    </row>
    <row r="202" spans="1:4">
      <c r="A202" s="33">
        <v>200</v>
      </c>
      <c r="B202" s="30" t="s">
        <v>596</v>
      </c>
      <c r="C202" s="30" t="s">
        <v>388</v>
      </c>
      <c r="D202" s="30" t="s">
        <v>389</v>
      </c>
    </row>
    <row r="203" spans="1:4">
      <c r="A203" s="33">
        <v>201</v>
      </c>
      <c r="B203" s="30" t="s">
        <v>592</v>
      </c>
      <c r="C203" s="30" t="s">
        <v>470</v>
      </c>
      <c r="D203" s="30" t="s">
        <v>41</v>
      </c>
    </row>
    <row r="204" spans="1:4">
      <c r="A204" s="33">
        <v>202</v>
      </c>
      <c r="B204" s="30" t="s">
        <v>593</v>
      </c>
      <c r="C204" s="30" t="s">
        <v>457</v>
      </c>
      <c r="D204" s="30" t="s">
        <v>458</v>
      </c>
    </row>
    <row r="205" spans="1:4">
      <c r="A205" s="33">
        <v>203</v>
      </c>
      <c r="B205" s="30" t="s">
        <v>601</v>
      </c>
      <c r="C205" s="30" t="s">
        <v>448</v>
      </c>
      <c r="D205" s="30" t="s">
        <v>304</v>
      </c>
    </row>
    <row r="206" spans="1:4">
      <c r="A206" s="33">
        <v>204</v>
      </c>
      <c r="B206" s="30" t="s">
        <v>503</v>
      </c>
      <c r="C206" s="30" t="s">
        <v>80</v>
      </c>
      <c r="D206" s="30" t="s">
        <v>81</v>
      </c>
    </row>
    <row r="207" spans="1:4">
      <c r="A207" s="33">
        <v>205</v>
      </c>
      <c r="B207" s="30" t="s">
        <v>478</v>
      </c>
      <c r="C207" s="30" t="s">
        <v>479</v>
      </c>
      <c r="D207" s="30" t="s">
        <v>41</v>
      </c>
    </row>
    <row r="208" spans="1:4">
      <c r="A208" s="33">
        <v>206</v>
      </c>
      <c r="B208" s="30" t="s">
        <v>556</v>
      </c>
      <c r="C208" s="30" t="s">
        <v>557</v>
      </c>
      <c r="D208" s="30" t="s">
        <v>558</v>
      </c>
    </row>
    <row r="209" spans="1:4">
      <c r="A209" s="33">
        <v>207</v>
      </c>
      <c r="B209" s="30" t="s">
        <v>509</v>
      </c>
      <c r="C209" s="30" t="s">
        <v>510</v>
      </c>
      <c r="D209" s="30" t="s">
        <v>203</v>
      </c>
    </row>
    <row r="210" spans="1:4">
      <c r="A210" s="33">
        <v>208</v>
      </c>
      <c r="B210" s="30" t="s">
        <v>602</v>
      </c>
      <c r="C210" s="30" t="s">
        <v>375</v>
      </c>
      <c r="D210" s="30" t="s">
        <v>107</v>
      </c>
    </row>
    <row r="211" spans="1:4">
      <c r="A211" s="33">
        <v>209</v>
      </c>
      <c r="B211" s="30" t="s">
        <v>108</v>
      </c>
      <c r="C211" s="30" t="s">
        <v>109</v>
      </c>
      <c r="D211" s="30" t="s">
        <v>110</v>
      </c>
    </row>
    <row r="212" spans="1:4">
      <c r="A212" s="33">
        <v>210</v>
      </c>
      <c r="B212" s="30" t="s">
        <v>550</v>
      </c>
      <c r="C212" s="30" t="s">
        <v>565</v>
      </c>
      <c r="D212" s="30" t="s">
        <v>41</v>
      </c>
    </row>
    <row r="213" spans="1:4">
      <c r="A213" s="33">
        <v>211</v>
      </c>
      <c r="B213" s="30" t="s">
        <v>604</v>
      </c>
      <c r="C213" s="30" t="s">
        <v>535</v>
      </c>
      <c r="D213" s="30" t="s">
        <v>103</v>
      </c>
    </row>
    <row r="214" spans="1:4">
      <c r="A214" s="33">
        <v>212</v>
      </c>
      <c r="B214" s="30" t="s">
        <v>603</v>
      </c>
      <c r="C214" s="30" t="s">
        <v>282</v>
      </c>
      <c r="D214" s="30" t="s">
        <v>283</v>
      </c>
    </row>
    <row r="215" spans="1:4">
      <c r="A215" s="33">
        <v>213</v>
      </c>
      <c r="B215" s="30" t="s">
        <v>60</v>
      </c>
      <c r="C215" s="30" t="s">
        <v>61</v>
      </c>
      <c r="D215" s="30" t="s">
        <v>62</v>
      </c>
    </row>
    <row r="216" spans="1:4">
      <c r="A216" s="33">
        <v>214</v>
      </c>
      <c r="B216" s="30" t="s">
        <v>605</v>
      </c>
      <c r="C216" s="30" t="s">
        <v>474</v>
      </c>
      <c r="D216" s="30" t="s">
        <v>146</v>
      </c>
    </row>
    <row r="217" spans="1:4">
      <c r="A217" s="33">
        <v>215</v>
      </c>
      <c r="B217" s="30" t="s">
        <v>153</v>
      </c>
      <c r="C217" s="30" t="s">
        <v>154</v>
      </c>
      <c r="D217" s="30" t="s">
        <v>47</v>
      </c>
    </row>
    <row r="218" spans="1:4">
      <c r="A218" s="33">
        <v>216</v>
      </c>
      <c r="B218" s="30" t="s">
        <v>542</v>
      </c>
      <c r="C218" s="30" t="s">
        <v>543</v>
      </c>
      <c r="D218" s="30" t="s">
        <v>436</v>
      </c>
    </row>
    <row r="219" spans="1:4">
      <c r="A219" s="33">
        <v>217</v>
      </c>
      <c r="B219" s="30" t="s">
        <v>567</v>
      </c>
      <c r="C219" s="30" t="s">
        <v>561</v>
      </c>
      <c r="D219" s="30" t="s">
        <v>114</v>
      </c>
    </row>
    <row r="220" spans="1:4">
      <c r="A220" s="33">
        <v>218</v>
      </c>
      <c r="B220" s="30" t="s">
        <v>507</v>
      </c>
      <c r="C220" s="30" t="s">
        <v>186</v>
      </c>
      <c r="D220" s="30" t="s">
        <v>41</v>
      </c>
    </row>
    <row r="221" spans="1:4">
      <c r="A221" s="33">
        <v>219</v>
      </c>
      <c r="B221" s="30" t="s">
        <v>165</v>
      </c>
      <c r="C221" s="30" t="s">
        <v>166</v>
      </c>
      <c r="D221" s="30" t="s">
        <v>167</v>
      </c>
    </row>
    <row r="222" spans="1:4">
      <c r="A222" s="33">
        <v>220</v>
      </c>
      <c r="B222" s="30" t="s">
        <v>491</v>
      </c>
      <c r="C222" s="30" t="s">
        <v>166</v>
      </c>
      <c r="D222" s="30" t="s">
        <v>41</v>
      </c>
    </row>
    <row r="223" spans="1:4">
      <c r="A223" s="33">
        <v>221</v>
      </c>
      <c r="B223" s="30" t="s">
        <v>606</v>
      </c>
      <c r="C223" s="30" t="s">
        <v>456</v>
      </c>
      <c r="D223" s="30" t="s">
        <v>562</v>
      </c>
    </row>
    <row r="224" spans="1:4">
      <c r="A224" s="33">
        <v>222</v>
      </c>
      <c r="B224" s="30" t="s">
        <v>376</v>
      </c>
      <c r="C224" s="30" t="s">
        <v>377</v>
      </c>
      <c r="D224" s="30" t="s">
        <v>103</v>
      </c>
    </row>
    <row r="225" spans="1:4">
      <c r="A225" s="33">
        <v>223</v>
      </c>
      <c r="B225" s="30" t="s">
        <v>607</v>
      </c>
      <c r="C225" s="30" t="s">
        <v>305</v>
      </c>
      <c r="D225" s="30" t="s">
        <v>53</v>
      </c>
    </row>
    <row r="226" spans="1:4">
      <c r="A226" s="33">
        <v>224</v>
      </c>
      <c r="B226" s="30" t="s">
        <v>524</v>
      </c>
      <c r="C226" s="30" t="s">
        <v>231</v>
      </c>
      <c r="D226" s="30" t="s">
        <v>232</v>
      </c>
    </row>
    <row r="227" spans="1:4">
      <c r="A227" s="33">
        <v>225</v>
      </c>
      <c r="B227" s="30" t="s">
        <v>63</v>
      </c>
      <c r="C227" s="30" t="s">
        <v>64</v>
      </c>
      <c r="D227" s="30" t="s">
        <v>65</v>
      </c>
    </row>
    <row r="228" spans="1:4">
      <c r="A228" s="33">
        <v>226</v>
      </c>
      <c r="B228" s="30" t="s">
        <v>608</v>
      </c>
      <c r="C228" s="30" t="s">
        <v>492</v>
      </c>
      <c r="D228" s="30" t="s">
        <v>493</v>
      </c>
    </row>
    <row r="229" spans="1:4">
      <c r="A229" s="33">
        <v>227</v>
      </c>
      <c r="B229" s="30" t="s">
        <v>609</v>
      </c>
      <c r="C229" s="30" t="s">
        <v>368</v>
      </c>
      <c r="D229" s="30" t="s">
        <v>369</v>
      </c>
    </row>
    <row r="230" spans="1:4">
      <c r="A230" s="33">
        <v>228</v>
      </c>
      <c r="B230" s="30" t="s">
        <v>610</v>
      </c>
      <c r="C230" s="30" t="s">
        <v>365</v>
      </c>
      <c r="D230" s="30" t="s">
        <v>366</v>
      </c>
    </row>
    <row r="231" spans="1:4">
      <c r="A231" s="33">
        <v>229</v>
      </c>
      <c r="B231" s="30" t="s">
        <v>446</v>
      </c>
      <c r="C231" s="30" t="s">
        <v>447</v>
      </c>
      <c r="D231" s="30" t="s">
        <v>47</v>
      </c>
    </row>
    <row r="232" spans="1:4">
      <c r="A232" s="33">
        <v>230</v>
      </c>
      <c r="B232" s="30" t="s">
        <v>223</v>
      </c>
      <c r="C232" s="30" t="s">
        <v>224</v>
      </c>
      <c r="D232" s="30" t="s">
        <v>225</v>
      </c>
    </row>
    <row r="233" spans="1:4">
      <c r="A233" s="33">
        <v>231</v>
      </c>
      <c r="B233" s="30" t="s">
        <v>501</v>
      </c>
      <c r="C233" s="30" t="s">
        <v>498</v>
      </c>
      <c r="D233" s="30" t="s">
        <v>499</v>
      </c>
    </row>
    <row r="234" spans="1:4">
      <c r="A234" s="33">
        <v>232</v>
      </c>
      <c r="B234" s="30" t="s">
        <v>175</v>
      </c>
      <c r="C234" s="30" t="s">
        <v>176</v>
      </c>
      <c r="D234" s="30" t="s">
        <v>177</v>
      </c>
    </row>
    <row r="235" spans="1:4">
      <c r="A235" s="33">
        <v>233</v>
      </c>
      <c r="B235" s="30" t="s">
        <v>180</v>
      </c>
      <c r="C235" s="30" t="s">
        <v>181</v>
      </c>
      <c r="D235" s="30" t="s">
        <v>53</v>
      </c>
    </row>
    <row r="236" spans="1:4">
      <c r="A236" s="33">
        <v>234</v>
      </c>
      <c r="B236" s="30" t="s">
        <v>208</v>
      </c>
      <c r="C236" s="30" t="s">
        <v>209</v>
      </c>
      <c r="D236" s="30" t="s">
        <v>210</v>
      </c>
    </row>
    <row r="237" spans="1:4">
      <c r="A237" s="33">
        <v>235</v>
      </c>
      <c r="B237" s="30" t="s">
        <v>77</v>
      </c>
      <c r="C237" s="30" t="s">
        <v>78</v>
      </c>
      <c r="D237" s="30" t="s">
        <v>76</v>
      </c>
    </row>
    <row r="238" spans="1:4">
      <c r="A238" s="33">
        <v>236</v>
      </c>
      <c r="B238" s="30" t="s">
        <v>533</v>
      </c>
      <c r="C238" s="30" t="s">
        <v>534</v>
      </c>
      <c r="D238" s="30" t="s">
        <v>300</v>
      </c>
    </row>
    <row r="239" spans="1:4">
      <c r="A239" s="33">
        <v>237</v>
      </c>
      <c r="B239" s="30" t="s">
        <v>119</v>
      </c>
      <c r="C239" s="30" t="s">
        <v>555</v>
      </c>
      <c r="D239" s="30" t="s">
        <v>84</v>
      </c>
    </row>
    <row r="240" spans="1:4">
      <c r="A240" s="33">
        <v>238</v>
      </c>
      <c r="B240" s="30" t="s">
        <v>611</v>
      </c>
      <c r="C240" s="30" t="s">
        <v>454</v>
      </c>
      <c r="D240" s="30" t="s">
        <v>451</v>
      </c>
    </row>
    <row r="241" spans="1:4">
      <c r="A241" s="33">
        <v>239</v>
      </c>
      <c r="B241" s="30" t="s">
        <v>508</v>
      </c>
      <c r="C241" s="30" t="s">
        <v>328</v>
      </c>
      <c r="D241" s="30" t="s">
        <v>246</v>
      </c>
    </row>
    <row r="242" spans="1:4">
      <c r="A242" s="33">
        <v>240</v>
      </c>
      <c r="B242" s="30" t="s">
        <v>568</v>
      </c>
      <c r="C242" s="30" t="s">
        <v>615</v>
      </c>
      <c r="D242" s="30" t="s">
        <v>616</v>
      </c>
    </row>
    <row r="243" spans="1:4">
      <c r="A243" s="33">
        <v>241</v>
      </c>
      <c r="B243" s="30" t="s">
        <v>569</v>
      </c>
      <c r="C243" s="30" t="s">
        <v>614</v>
      </c>
      <c r="D243" s="30" t="s">
        <v>436</v>
      </c>
    </row>
    <row r="244" spans="1:4">
      <c r="A244" s="33">
        <v>242</v>
      </c>
      <c r="B244" s="30" t="s">
        <v>617</v>
      </c>
      <c r="C244" s="30" t="s">
        <v>618</v>
      </c>
      <c r="D244" s="30" t="s">
        <v>103</v>
      </c>
    </row>
    <row r="245" spans="1:4">
      <c r="A245" s="33">
        <v>243</v>
      </c>
      <c r="B245" s="30" t="s">
        <v>619</v>
      </c>
      <c r="C245" s="30" t="s">
        <v>620</v>
      </c>
      <c r="D245" s="30" t="s">
        <v>157</v>
      </c>
    </row>
    <row r="248" spans="1:4">
      <c r="C248" s="36" t="s">
        <v>621</v>
      </c>
      <c r="D248" s="36"/>
    </row>
    <row r="249" spans="1:4">
      <c r="C249"/>
      <c r="D249"/>
    </row>
    <row r="250" spans="1:4">
      <c r="C250"/>
      <c r="D250"/>
    </row>
    <row r="251" spans="1:4">
      <c r="C251"/>
      <c r="D251"/>
    </row>
    <row r="252" spans="1:4">
      <c r="C252" s="36" t="s">
        <v>622</v>
      </c>
      <c r="D252" s="36"/>
    </row>
  </sheetData>
  <sortState ref="B2:G241">
    <sortCondition ref="C1"/>
  </sortState>
  <mergeCells count="3">
    <mergeCell ref="A1:D1"/>
    <mergeCell ref="C248:D248"/>
    <mergeCell ref="C252:D25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nsaramourtsis</dc:creator>
  <cp:lastModifiedBy>kxanthopoulos</cp:lastModifiedBy>
  <cp:lastPrinted>2020-09-08T08:24:26Z</cp:lastPrinted>
  <dcterms:created xsi:type="dcterms:W3CDTF">2020-08-10T09:19:36Z</dcterms:created>
  <dcterms:modified xsi:type="dcterms:W3CDTF">2020-09-08T10:37:14Z</dcterms:modified>
</cp:coreProperties>
</file>